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 activeTab="1"/>
  </bookViews>
  <sheets>
    <sheet name="1нед" sheetId="1" r:id="rId1"/>
    <sheet name="2нед" sheetId="2" r:id="rId2"/>
  </sheets>
  <calcPr calcId="152511"/>
</workbook>
</file>

<file path=xl/calcChain.xml><?xml version="1.0" encoding="utf-8"?>
<calcChain xmlns="http://schemas.openxmlformats.org/spreadsheetml/2006/main">
  <c r="D52" i="1" l="1"/>
  <c r="E45" i="2" l="1"/>
  <c r="F45" i="2"/>
  <c r="G45" i="2"/>
  <c r="H45" i="2"/>
  <c r="I45" i="2"/>
  <c r="J45" i="2"/>
  <c r="K45" i="2"/>
  <c r="L45" i="2"/>
  <c r="M45" i="2"/>
  <c r="N45" i="2"/>
  <c r="O45" i="2"/>
  <c r="D45" i="2"/>
  <c r="E52" i="1"/>
  <c r="F52" i="1"/>
  <c r="G52" i="1"/>
  <c r="H52" i="1"/>
  <c r="I52" i="1"/>
  <c r="K52" i="1"/>
  <c r="L52" i="1"/>
  <c r="M52" i="1"/>
  <c r="N52" i="1"/>
  <c r="O52" i="1"/>
  <c r="F19" i="1"/>
  <c r="G19" i="1"/>
  <c r="H19" i="1"/>
  <c r="I19" i="1"/>
  <c r="J19" i="1"/>
  <c r="K19" i="1"/>
  <c r="M19" i="1"/>
  <c r="N19" i="1"/>
  <c r="O19" i="1"/>
  <c r="D19" i="1"/>
  <c r="F53" i="2"/>
  <c r="G53" i="2"/>
  <c r="H53" i="2"/>
  <c r="I53" i="2"/>
  <c r="J53" i="2"/>
  <c r="K53" i="2"/>
  <c r="L53" i="2"/>
  <c r="M53" i="2"/>
  <c r="N53" i="2"/>
  <c r="O53" i="2"/>
  <c r="D53" i="2"/>
  <c r="E38" i="2"/>
  <c r="F38" i="2"/>
  <c r="G38" i="2"/>
  <c r="H38" i="2"/>
  <c r="I38" i="2"/>
  <c r="J38" i="2"/>
  <c r="K38" i="2"/>
  <c r="L38" i="2"/>
  <c r="M38" i="2"/>
  <c r="N38" i="2"/>
  <c r="O38" i="2"/>
  <c r="D38" i="2"/>
  <c r="F30" i="2"/>
  <c r="G30" i="2"/>
  <c r="H30" i="2"/>
  <c r="I30" i="2"/>
  <c r="J30" i="2"/>
  <c r="K30" i="2"/>
  <c r="L30" i="2"/>
  <c r="M30" i="2"/>
  <c r="N30" i="2"/>
  <c r="O30" i="2"/>
  <c r="D30" i="2"/>
  <c r="J60" i="1"/>
  <c r="K60" i="1"/>
  <c r="L60" i="1"/>
  <c r="M60" i="1"/>
  <c r="N60" i="1"/>
  <c r="O60" i="1"/>
  <c r="J36" i="1"/>
  <c r="J27" i="1"/>
</calcChain>
</file>

<file path=xl/sharedStrings.xml><?xml version="1.0" encoding="utf-8"?>
<sst xmlns="http://schemas.openxmlformats.org/spreadsheetml/2006/main" count="200" uniqueCount="116">
  <si>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</si>
  <si>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</si>
  <si>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</si>
  <si>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</si>
  <si>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</si>
  <si>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</si>
  <si>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</si>
  <si>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</si>
  <si>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</si>
  <si>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</si>
  <si>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</si>
  <si>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</si>
  <si>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</si>
  <si>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</si>
  <si>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</si>
  <si>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150/5</t>
  </si>
  <si>
    <t>693/2004, Сб.шк</t>
  </si>
  <si>
    <t>КАКАО С МОЛОКОМ</t>
  </si>
  <si>
    <t xml:space="preserve">ХЛЕБ БЕЛЫЙ 1 сорт </t>
  </si>
  <si>
    <t>Итого:</t>
  </si>
  <si>
    <t>338/2015, ДеЛи</t>
  </si>
  <si>
    <t>50/150</t>
  </si>
  <si>
    <t>692/2004</t>
  </si>
  <si>
    <t>685/2004Сбшк</t>
  </si>
  <si>
    <t>520/Сб.шк</t>
  </si>
  <si>
    <t xml:space="preserve">ПЮРЕ  КАРТОФЕЛЬНОЕ  </t>
  </si>
  <si>
    <t>511/2004 Сб.шк</t>
  </si>
  <si>
    <t>686/2004, Сб.шк</t>
  </si>
  <si>
    <t>200/15/7</t>
  </si>
  <si>
    <t>№ Сборника рецептур</t>
  </si>
  <si>
    <t>338/2015Дели</t>
  </si>
  <si>
    <t>291/2015Дели</t>
  </si>
  <si>
    <t>43/2004Сбшк</t>
  </si>
  <si>
    <t xml:space="preserve">САЛАТ ИЗ БЕЛОКОЧАННОЙ КАПУСТЫ  </t>
  </si>
  <si>
    <t>312/2015Дели</t>
  </si>
  <si>
    <t>таб24/1996Сб</t>
  </si>
  <si>
    <t>Директор школы:</t>
  </si>
  <si>
    <t xml:space="preserve">"Утверждаю" </t>
  </si>
  <si>
    <t>ПРИМЕРНОЕ ДВЕНАДЦАТИДНЕВНОЕ МЕНЮ ДЛЯ ОБУЧАЮЩИХСЯ В ОБЩЕОБРАЗОВАТЕЛЬНЫХ ОРГАНИЗАЦИЯХ С 1-4 КЛАССЫ</t>
  </si>
  <si>
    <t>№62</t>
  </si>
  <si>
    <t>САЛАТ ИЗ МОРКОВИ С САХАРОМ</t>
  </si>
  <si>
    <t>№266</t>
  </si>
  <si>
    <t>№303</t>
  </si>
  <si>
    <t>№378</t>
  </si>
  <si>
    <t xml:space="preserve">ХЛЕБ РЖАНО-ПШЕНИЧНЫЙ  </t>
  </si>
  <si>
    <t>ФРУКТЫ</t>
  </si>
  <si>
    <t>№52/2015г,Дели</t>
  </si>
  <si>
    <t>№ 332,516 сбор.2004г</t>
  </si>
  <si>
    <t xml:space="preserve">МАКАРОНЫЕ ИЗДЕЛИЯ ОТВАРНЫЕ С МАСЛОМ </t>
  </si>
  <si>
    <t xml:space="preserve">№ 686 2004 г, №377 Дели 2015 </t>
  </si>
  <si>
    <t>№256</t>
  </si>
  <si>
    <t>50\50</t>
  </si>
  <si>
    <t>№56</t>
  </si>
  <si>
    <t>САЛАТ ОВОЩНОЙ</t>
  </si>
  <si>
    <t>1-ая неделя ПОНЕДЕЛЬНИК</t>
  </si>
  <si>
    <t>1-ая неделя ВТОРНИК</t>
  </si>
  <si>
    <t>1-ая неделя СРЕДА</t>
  </si>
  <si>
    <t>1-ая неделя ЧЕТВЕРГ</t>
  </si>
  <si>
    <t>1-ая неделя ПЯТНИЦА</t>
  </si>
  <si>
    <t>1-ая неделя СУББОТА</t>
  </si>
  <si>
    <t>№47/2015г,Дели</t>
  </si>
  <si>
    <t>№392/2015, Дели</t>
  </si>
  <si>
    <t>ПЕЛЬМЕНИ МЯСНЫЕ ОТВАРНЫЕ</t>
  </si>
  <si>
    <t>2-ая неделя ПОНЕДЕЛЬНИК</t>
  </si>
  <si>
    <t>2-ая неделя ВТОРНИК</t>
  </si>
  <si>
    <t>2-ая неделя ЧЕТВЕРГ</t>
  </si>
  <si>
    <t>2-ая неделя ПЯТНИЦА</t>
  </si>
  <si>
    <t>2-ая неделя СУББОТА</t>
  </si>
  <si>
    <t>№280</t>
  </si>
  <si>
    <t>№234/2015 Дели</t>
  </si>
  <si>
    <t>2-ая неделя СРЕДА</t>
  </si>
  <si>
    <t>№260/2015г,Дели</t>
  </si>
  <si>
    <t>№290</t>
  </si>
  <si>
    <t>__________/Вихлянский А.В./</t>
  </si>
  <si>
    <t xml:space="preserve"> МБОУ "Антоновская СОШ" Спасского муниципального района Республики Татарстан </t>
  </si>
  <si>
    <t>на 2022 - 2023 учебный год</t>
  </si>
  <si>
    <t>фрукты</t>
  </si>
  <si>
    <t>осенний сезон</t>
  </si>
  <si>
    <t>котлеты</t>
  </si>
  <si>
    <t>КАША рассыпчатаяГРЕЧНЕВАЯ (с маслом)</t>
  </si>
  <si>
    <r>
      <t xml:space="preserve">ЧАЙ с </t>
    </r>
    <r>
      <rPr>
        <sz val="14"/>
        <rFont val="Times New Roman"/>
        <family val="1"/>
        <charset val="204"/>
      </rPr>
      <t>сахаром с лимоном</t>
    </r>
  </si>
  <si>
    <t>овощи натуральные свежие</t>
  </si>
  <si>
    <t>жаркое из куриных грудок</t>
  </si>
  <si>
    <t>САЛАТ из моркови</t>
  </si>
  <si>
    <t>гуляш из говядины</t>
  </si>
  <si>
    <t>ЧАЙ  с сахаром с курагой</t>
  </si>
  <si>
    <r>
      <rPr>
        <sz val="16"/>
        <rFont val="Times New Roman"/>
        <family val="1"/>
        <charset val="204"/>
      </rPr>
      <t>Биточки рыбные</t>
    </r>
    <r>
      <rPr>
        <sz val="12"/>
        <rFont val="Times New Roman"/>
        <family val="1"/>
        <charset val="204"/>
      </rPr>
      <t xml:space="preserve"> </t>
    </r>
  </si>
  <si>
    <r>
      <rPr>
        <sz val="14"/>
        <rFont val="Times New Roman"/>
        <family val="1"/>
        <charset val="204"/>
      </rPr>
      <t>коф</t>
    </r>
    <r>
      <rPr>
        <sz val="12"/>
        <rFont val="Times New Roman"/>
        <family val="1"/>
        <charset val="204"/>
      </rPr>
      <t>ЕЙНЫЙ НАПИТОК С МОЛОКОМ</t>
    </r>
  </si>
  <si>
    <t>плов с говядиной</t>
  </si>
  <si>
    <t>чай с лимоном</t>
  </si>
  <si>
    <t>200\15\7</t>
  </si>
  <si>
    <t>салат из св овощей</t>
  </si>
  <si>
    <t>190/5</t>
  </si>
  <si>
    <t>макаронные изделия отварные с маслом</t>
  </si>
  <si>
    <t>кофейный напиток с молоком</t>
  </si>
  <si>
    <t>ежики мясные с рисом в соусе томатном</t>
  </si>
  <si>
    <t>60/40</t>
  </si>
  <si>
    <t>пюре картофельное</t>
  </si>
  <si>
    <t>какао с молоком</t>
  </si>
  <si>
    <t>,7,350</t>
  </si>
  <si>
    <t>,1,140</t>
  </si>
  <si>
    <r>
      <t xml:space="preserve">САЛАТ ИЗ </t>
    </r>
    <r>
      <rPr>
        <sz val="14"/>
        <rFont val="Times New Roman"/>
        <family val="1"/>
        <charset val="204"/>
      </rPr>
      <t>белокочанной</t>
    </r>
    <r>
      <rPr>
        <sz val="12"/>
        <rFont val="Times New Roman"/>
        <family val="1"/>
        <charset val="204"/>
      </rPr>
      <t xml:space="preserve"> КАПУСТЫ  </t>
    </r>
  </si>
  <si>
    <t>гуляш из куриных грудок</t>
  </si>
  <si>
    <t>каша гречневая рассыпчатая</t>
  </si>
  <si>
    <t>чай с сахаром</t>
  </si>
  <si>
    <t>грудка куриная в сливочном соусе</t>
  </si>
  <si>
    <t>60/30</t>
  </si>
  <si>
    <t>рис отварной</t>
  </si>
  <si>
    <t>чай с сахаром с курагой</t>
  </si>
  <si>
    <t>200/15/10</t>
  </si>
  <si>
    <t xml:space="preserve">СВЕКЛА ОТВАРНАЯ  С МАСЛОМ </t>
  </si>
  <si>
    <t>мясо по милански</t>
  </si>
  <si>
    <t>ЧАЙ С САХАРОМ с лимоном</t>
  </si>
  <si>
    <t>гуляш</t>
  </si>
  <si>
    <t>159,0,66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</si>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</sst>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1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Fill="1" applyAlignment="1">
      <alignment horizontal="left"/>
    </xf>
    <xf numFmtId="0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vertical="top"/>
    </xf>
    <xf numFmtId="164" fontId="2" fillId="0" borderId="2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top"/>
    </xf>
    <xf numFmtId="0" fontId="10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top" wrapText="1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top"/>
    </xf>
    <xf numFmtId="1" fontId="2" fillId="0" borderId="0" xfId="0" applyNumberFormat="1" applyFont="1" applyFill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/>
    </xf>
    <xf numFmtId="0" fontId="11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vertical="top" wrapText="1"/>
    </xf>
    <xf numFmtId="0" fontId="1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left" vertical="top" wrapText="1"/>
    </xf>
    <xf numFmtId="0" fontId="7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0"/>
  <sheetViews>
    <sheetView view="pageBreakPreview" topLeftCell="A7" zoomScaleNormal="100" zoomScaleSheetLayoutView="100" workbookViewId="0">
      <selection activeCell="O58" sqref="O58"/>
    </sheetView>
  </sheetViews>
  <sheetFormatPr defaultRowHeight="15.6" x14ac:dyDescent="0.3"/>
  <cols>
    <col min="1" max="1" width="14.33203125" style="23" customWidth="1"/>
    <col min="2" max="2" width="33.5546875" style="1" customWidth="1"/>
    <col min="3" max="3" width="9.33203125" style="31" customWidth="1"/>
    <col min="4" max="5" width="10" style="32" customWidth="1"/>
    <col min="6" max="6" width="12.109375" style="32" customWidth="1"/>
    <col min="7" max="7" width="10" style="44" customWidth="1"/>
    <col min="8" max="15" width="10" style="32" customWidth="1"/>
  </cols>
  <sheetData>
    <row r="2" spans="1:15" ht="18" customHeight="1" x14ac:dyDescent="0.3">
      <c r="L2" s="69" t="s">
        <v>37</v>
      </c>
      <c r="M2" s="69"/>
      <c r="N2" s="69"/>
      <c r="O2" s="69"/>
    </row>
    <row r="3" spans="1:15" ht="18" customHeight="1" x14ac:dyDescent="0.3">
      <c r="L3" s="69" t="s">
        <v>36</v>
      </c>
      <c r="M3" s="69"/>
      <c r="N3" s="69"/>
      <c r="O3" s="69"/>
    </row>
    <row r="4" spans="1:15" ht="18" customHeight="1" x14ac:dyDescent="0.3">
      <c r="L4" s="69" t="s">
        <v>73</v>
      </c>
      <c r="M4" s="69"/>
      <c r="N4" s="69"/>
      <c r="O4" s="69"/>
    </row>
    <row r="5" spans="1:15" ht="18" customHeight="1" x14ac:dyDescent="0.3"/>
    <row r="6" spans="1:15" ht="20.25" customHeight="1" x14ac:dyDescent="0.3">
      <c r="A6" s="68" t="s">
        <v>38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40"/>
    </row>
    <row r="7" spans="1:15" ht="20.25" customHeight="1" x14ac:dyDescent="0.3">
      <c r="A7" s="68" t="s">
        <v>74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0"/>
    </row>
    <row r="8" spans="1:15" ht="20.25" customHeight="1" x14ac:dyDescent="0.3">
      <c r="A8" s="68" t="s">
        <v>75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40"/>
    </row>
    <row r="9" spans="1:15" ht="15.75" customHeight="1" x14ac:dyDescent="0.3">
      <c r="B9" s="17"/>
      <c r="C9" s="17"/>
      <c r="D9" s="33"/>
      <c r="E9" s="33"/>
      <c r="F9" s="33"/>
      <c r="G9" s="45"/>
      <c r="H9" s="33"/>
      <c r="I9" s="33"/>
      <c r="J9" s="33"/>
      <c r="K9" s="33"/>
      <c r="L9" s="33"/>
      <c r="M9" s="67" t="s">
        <v>77</v>
      </c>
      <c r="N9" s="67"/>
    </row>
    <row r="10" spans="1:15" s="10" customFormat="1" ht="48.75" customHeight="1" x14ac:dyDescent="0.3">
      <c r="A10" s="24"/>
      <c r="B10" s="22" t="s">
        <v>0</v>
      </c>
      <c r="C10" s="8" t="s">
        <v>1</v>
      </c>
      <c r="D10" s="15" t="s">
        <v>2</v>
      </c>
      <c r="E10" s="15" t="s">
        <v>3</v>
      </c>
      <c r="F10" s="26" t="s">
        <v>4</v>
      </c>
      <c r="G10" s="46" t="s">
        <v>5</v>
      </c>
      <c r="H10" s="15" t="s">
        <v>6</v>
      </c>
      <c r="I10" s="15" t="s">
        <v>7</v>
      </c>
      <c r="J10" s="15" t="s">
        <v>8</v>
      </c>
      <c r="K10" s="15" t="s">
        <v>9</v>
      </c>
      <c r="L10" s="15" t="s">
        <v>10</v>
      </c>
      <c r="M10" s="15" t="s">
        <v>11</v>
      </c>
      <c r="N10" s="15" t="s">
        <v>12</v>
      </c>
      <c r="O10" s="15" t="s">
        <v>13</v>
      </c>
    </row>
    <row r="11" spans="1:15" ht="15" customHeight="1" x14ac:dyDescent="0.3">
      <c r="A11" s="25"/>
      <c r="B11" s="13" t="s">
        <v>54</v>
      </c>
      <c r="C11" s="9"/>
      <c r="D11" s="15"/>
      <c r="E11" s="15"/>
      <c r="F11" s="15"/>
      <c r="G11" s="46"/>
      <c r="H11" s="15"/>
      <c r="I11" s="15"/>
      <c r="J11" s="15"/>
      <c r="K11" s="15"/>
      <c r="L11" s="15"/>
      <c r="M11" s="15"/>
      <c r="N11" s="15"/>
      <c r="O11" s="15"/>
    </row>
    <row r="12" spans="1:15" ht="15" customHeight="1" x14ac:dyDescent="0.3">
      <c r="A12" s="25"/>
      <c r="B12" s="60" t="s">
        <v>76</v>
      </c>
      <c r="C12" s="4">
        <v>120</v>
      </c>
      <c r="D12" s="5">
        <v>0.48</v>
      </c>
      <c r="E12" s="5">
        <v>0.48</v>
      </c>
      <c r="F12" s="5">
        <v>8.82</v>
      </c>
      <c r="G12" s="49">
        <v>56</v>
      </c>
      <c r="H12" s="5">
        <v>3.5999999999999997E-2</v>
      </c>
      <c r="I12" s="5">
        <v>12</v>
      </c>
      <c r="J12" s="5"/>
      <c r="K12" s="5">
        <v>0.24</v>
      </c>
      <c r="L12" s="5">
        <v>19.2</v>
      </c>
      <c r="M12" s="5">
        <v>13.2</v>
      </c>
      <c r="N12" s="5">
        <v>10.8</v>
      </c>
      <c r="O12" s="5">
        <v>2.64</v>
      </c>
    </row>
    <row r="13" spans="1:15" ht="30" customHeight="1" x14ac:dyDescent="0.3">
      <c r="A13" s="24" t="s">
        <v>39</v>
      </c>
      <c r="B13" s="14" t="s">
        <v>33</v>
      </c>
      <c r="C13" s="27">
        <v>60</v>
      </c>
      <c r="D13" s="28">
        <v>0.93100000000000005</v>
      </c>
      <c r="E13" s="28">
        <v>3.0510000000000002</v>
      </c>
      <c r="F13" s="29">
        <v>5.6449999999999996</v>
      </c>
      <c r="G13" s="47">
        <v>54</v>
      </c>
      <c r="H13" s="28">
        <v>1.7999999999999999E-2</v>
      </c>
      <c r="I13" s="28">
        <v>21.603000000000002</v>
      </c>
      <c r="J13" s="28"/>
      <c r="K13" s="28">
        <v>1.391</v>
      </c>
      <c r="L13" s="28">
        <v>25.536999999999999</v>
      </c>
      <c r="M13" s="28">
        <v>18.260000000000002</v>
      </c>
      <c r="N13" s="28">
        <v>9.92</v>
      </c>
      <c r="O13" s="28">
        <v>0.34399999999999997</v>
      </c>
    </row>
    <row r="14" spans="1:15" ht="14.25" customHeight="1" x14ac:dyDescent="0.3">
      <c r="A14" s="24" t="s">
        <v>41</v>
      </c>
      <c r="B14" s="61" t="s">
        <v>78</v>
      </c>
      <c r="C14" s="27">
        <v>80</v>
      </c>
      <c r="D14" s="28">
        <v>8.8000000000000007</v>
      </c>
      <c r="E14" s="29">
        <v>7.7</v>
      </c>
      <c r="F14" s="29">
        <v>8.8360000000000003</v>
      </c>
      <c r="G14" s="48">
        <v>168</v>
      </c>
      <c r="H14" s="28">
        <v>5.2999999999999999E-2</v>
      </c>
      <c r="I14" s="29">
        <v>1.2</v>
      </c>
      <c r="J14" s="29"/>
      <c r="K14" s="29">
        <v>1.254</v>
      </c>
      <c r="L14" s="28">
        <v>14.252000000000001</v>
      </c>
      <c r="M14" s="28">
        <v>109.083</v>
      </c>
      <c r="N14" s="28">
        <v>14.641999999999999</v>
      </c>
      <c r="O14" s="28">
        <v>1.6060000000000001</v>
      </c>
    </row>
    <row r="15" spans="1:15" ht="14.25" customHeight="1" x14ac:dyDescent="0.3">
      <c r="A15" s="24" t="s">
        <v>42</v>
      </c>
      <c r="B15" s="7" t="s">
        <v>79</v>
      </c>
      <c r="C15" s="30" t="s">
        <v>15</v>
      </c>
      <c r="D15" s="28">
        <v>6.6619999999999999</v>
      </c>
      <c r="E15" s="29">
        <v>9.0239999999999991</v>
      </c>
      <c r="F15" s="29">
        <v>33</v>
      </c>
      <c r="G15" s="48">
        <v>170</v>
      </c>
      <c r="H15" s="28">
        <v>0.29199999999999998</v>
      </c>
      <c r="I15" s="29"/>
      <c r="J15" s="32">
        <v>41</v>
      </c>
      <c r="K15" s="29">
        <v>0.51800000000000002</v>
      </c>
      <c r="L15" s="29">
        <v>27.352</v>
      </c>
      <c r="M15" s="28">
        <v>180.553</v>
      </c>
      <c r="N15" s="28">
        <v>104.55</v>
      </c>
      <c r="O15" s="28">
        <v>3.5009999999999999</v>
      </c>
    </row>
    <row r="16" spans="1:15" ht="14.25" customHeight="1" x14ac:dyDescent="0.3">
      <c r="A16" s="24" t="s">
        <v>43</v>
      </c>
      <c r="B16" s="14" t="s">
        <v>80</v>
      </c>
      <c r="C16" s="27" t="s">
        <v>28</v>
      </c>
      <c r="D16" s="28">
        <v>8.4000000000000005E-2</v>
      </c>
      <c r="E16" s="28">
        <v>1.2E-2</v>
      </c>
      <c r="F16" s="29">
        <v>9.8699999999999992</v>
      </c>
      <c r="G16" s="47">
        <v>62</v>
      </c>
      <c r="H16" s="28">
        <v>3.0000000000000001E-3</v>
      </c>
      <c r="I16" s="28"/>
      <c r="J16" s="28"/>
      <c r="K16" s="28">
        <v>1.4E-2</v>
      </c>
      <c r="L16" s="28">
        <v>3.25</v>
      </c>
      <c r="M16" s="28">
        <v>1.54</v>
      </c>
      <c r="N16" s="28">
        <v>0.84</v>
      </c>
      <c r="O16" s="28">
        <v>8.6999999999999994E-2</v>
      </c>
    </row>
    <row r="17" spans="1:15" ht="14.25" customHeight="1" x14ac:dyDescent="0.3">
      <c r="A17" s="24"/>
      <c r="B17" s="36" t="s">
        <v>18</v>
      </c>
      <c r="C17" s="27">
        <v>30</v>
      </c>
      <c r="D17" s="37">
        <v>2.2799999999999998</v>
      </c>
      <c r="E17" s="37">
        <v>0.24</v>
      </c>
      <c r="F17" s="37">
        <v>14.76</v>
      </c>
      <c r="G17" s="38">
        <v>71</v>
      </c>
      <c r="H17" s="37">
        <v>3.3000000000000002E-2</v>
      </c>
      <c r="I17" s="39"/>
      <c r="J17" s="39"/>
      <c r="K17" s="37">
        <v>0.33</v>
      </c>
      <c r="L17" s="37">
        <v>6</v>
      </c>
      <c r="M17" s="37">
        <v>19.5</v>
      </c>
      <c r="N17" s="37">
        <v>4.2</v>
      </c>
      <c r="O17" s="37">
        <v>0.33</v>
      </c>
    </row>
    <row r="18" spans="1:15" ht="14.25" customHeight="1" x14ac:dyDescent="0.3">
      <c r="A18" s="24"/>
      <c r="B18" s="36" t="s">
        <v>44</v>
      </c>
      <c r="C18" s="27">
        <v>20</v>
      </c>
      <c r="D18" s="37">
        <v>1</v>
      </c>
      <c r="E18" s="37">
        <v>0.2</v>
      </c>
      <c r="F18" s="37">
        <v>9</v>
      </c>
      <c r="G18" s="38">
        <v>44</v>
      </c>
      <c r="H18" s="37">
        <v>1.4E-2</v>
      </c>
      <c r="I18" s="39"/>
      <c r="J18" s="39"/>
      <c r="K18" s="37">
        <v>0.108</v>
      </c>
      <c r="L18" s="37">
        <v>2.76</v>
      </c>
      <c r="M18" s="37">
        <v>12.72</v>
      </c>
      <c r="N18" s="37">
        <v>3</v>
      </c>
      <c r="O18" s="37">
        <v>0.372</v>
      </c>
    </row>
    <row r="19" spans="1:15" ht="17.25" customHeight="1" x14ac:dyDescent="0.3">
      <c r="A19" s="24"/>
      <c r="B19" s="35" t="s">
        <v>19</v>
      </c>
      <c r="C19" s="8"/>
      <c r="D19" s="15">
        <f>SUM(D12:D18)</f>
        <v>20.237000000000002</v>
      </c>
      <c r="E19" s="15">
        <v>20.707000000000001</v>
      </c>
      <c r="F19" s="15">
        <f t="shared" ref="F19:O19" si="0">SUM(F12:F18)</f>
        <v>89.931000000000012</v>
      </c>
      <c r="G19" s="15">
        <f t="shared" si="0"/>
        <v>625</v>
      </c>
      <c r="H19" s="15">
        <f t="shared" si="0"/>
        <v>0.44899999999999995</v>
      </c>
      <c r="I19" s="15">
        <f t="shared" si="0"/>
        <v>34.803000000000004</v>
      </c>
      <c r="J19" s="15">
        <f t="shared" si="0"/>
        <v>41</v>
      </c>
      <c r="K19" s="15">
        <f t="shared" si="0"/>
        <v>3.8549999999999995</v>
      </c>
      <c r="L19" s="15">
        <v>98.350999999999999</v>
      </c>
      <c r="M19" s="15">
        <f t="shared" si="0"/>
        <v>354.85600000000005</v>
      </c>
      <c r="N19" s="15">
        <f t="shared" si="0"/>
        <v>147.95199999999997</v>
      </c>
      <c r="O19" s="15">
        <f t="shared" si="0"/>
        <v>8.879999999999999</v>
      </c>
    </row>
    <row r="20" spans="1:15" ht="15" customHeight="1" x14ac:dyDescent="0.3">
      <c r="A20" s="25"/>
      <c r="B20" s="13" t="s">
        <v>55</v>
      </c>
      <c r="C20" s="9"/>
      <c r="D20" s="15"/>
      <c r="E20" s="15"/>
      <c r="F20" s="15"/>
      <c r="G20" s="46"/>
      <c r="H20" s="15"/>
      <c r="I20" s="15"/>
      <c r="J20" s="15"/>
      <c r="K20" s="15"/>
      <c r="L20" s="15"/>
      <c r="M20" s="15"/>
      <c r="N20" s="15"/>
      <c r="O20" s="15"/>
    </row>
    <row r="21" spans="1:15" ht="15" customHeight="1" x14ac:dyDescent="0.3">
      <c r="A21" s="24" t="s">
        <v>20</v>
      </c>
      <c r="B21" s="14" t="s">
        <v>45</v>
      </c>
      <c r="C21" s="27">
        <v>100</v>
      </c>
      <c r="D21" s="28">
        <v>0.4</v>
      </c>
      <c r="E21" s="28">
        <v>0.4</v>
      </c>
      <c r="F21" s="29">
        <v>7.35</v>
      </c>
      <c r="G21" s="47">
        <v>47</v>
      </c>
      <c r="H21" s="28">
        <v>0.03</v>
      </c>
      <c r="I21" s="28">
        <v>10</v>
      </c>
      <c r="J21" s="28"/>
      <c r="K21" s="28">
        <v>0.2</v>
      </c>
      <c r="L21" s="28">
        <v>16</v>
      </c>
      <c r="M21" s="28">
        <v>11</v>
      </c>
      <c r="N21" s="28">
        <v>9</v>
      </c>
      <c r="O21" s="28">
        <v>2.2000000000000002</v>
      </c>
    </row>
    <row r="22" spans="1:15" ht="30" customHeight="1" x14ac:dyDescent="0.3">
      <c r="A22" s="20" t="s">
        <v>32</v>
      </c>
      <c r="B22" s="62" t="s">
        <v>81</v>
      </c>
      <c r="C22" s="27">
        <v>80</v>
      </c>
      <c r="D22" s="28">
        <v>1.3</v>
      </c>
      <c r="E22" s="28">
        <v>0.08</v>
      </c>
      <c r="F22" s="28">
        <v>1.52</v>
      </c>
      <c r="G22" s="47">
        <v>7</v>
      </c>
      <c r="H22" s="28">
        <v>1.7999999999999999E-2</v>
      </c>
      <c r="I22" s="28">
        <v>4.2</v>
      </c>
      <c r="J22" s="28"/>
      <c r="K22" s="28">
        <v>0.06</v>
      </c>
      <c r="L22" s="28">
        <v>10.199999999999999</v>
      </c>
      <c r="M22" s="28">
        <v>18</v>
      </c>
      <c r="N22" s="28">
        <v>8.4</v>
      </c>
      <c r="O22" s="28">
        <v>0.3</v>
      </c>
    </row>
    <row r="23" spans="1:15" ht="15" customHeight="1" x14ac:dyDescent="0.3">
      <c r="A23" s="51"/>
      <c r="B23" s="63" t="s">
        <v>82</v>
      </c>
      <c r="C23" s="53" t="s">
        <v>21</v>
      </c>
      <c r="D23" s="53">
        <v>12</v>
      </c>
      <c r="E23" s="37">
        <v>16.12</v>
      </c>
      <c r="F23" s="37">
        <v>29.8</v>
      </c>
      <c r="G23" s="54">
        <v>295</v>
      </c>
      <c r="H23" s="65">
        <v>0.222</v>
      </c>
      <c r="I23" s="37">
        <v>27.824999999999999</v>
      </c>
      <c r="J23" s="37">
        <v>28.5</v>
      </c>
      <c r="K23" s="37">
        <v>2.1739999999999999</v>
      </c>
      <c r="L23" s="37">
        <v>35.534999999999997</v>
      </c>
      <c r="M23" s="37">
        <v>197.84</v>
      </c>
      <c r="N23" s="37">
        <v>47.777999999999999</v>
      </c>
      <c r="O23" s="37">
        <v>2.2599999999999998</v>
      </c>
    </row>
    <row r="24" spans="1:15" ht="15" customHeight="1" x14ac:dyDescent="0.3">
      <c r="A24" s="20" t="s">
        <v>16</v>
      </c>
      <c r="B24" s="14" t="s">
        <v>17</v>
      </c>
      <c r="C24" s="4">
        <v>200</v>
      </c>
      <c r="D24" s="5">
        <v>3.972</v>
      </c>
      <c r="E24" s="5">
        <v>2.1</v>
      </c>
      <c r="F24" s="5">
        <v>25.167999999999999</v>
      </c>
      <c r="G24" s="49">
        <v>145</v>
      </c>
      <c r="H24" s="5">
        <v>4.3999999999999997E-2</v>
      </c>
      <c r="I24" s="5">
        <v>1.3</v>
      </c>
      <c r="J24" s="5">
        <v>20</v>
      </c>
      <c r="K24" s="5">
        <v>1.2E-2</v>
      </c>
      <c r="L24" s="5">
        <v>125.72</v>
      </c>
      <c r="M24" s="5">
        <v>116.2</v>
      </c>
      <c r="N24" s="5">
        <v>31</v>
      </c>
      <c r="O24" s="5">
        <v>1.04</v>
      </c>
    </row>
    <row r="25" spans="1:15" ht="15" customHeight="1" x14ac:dyDescent="0.3">
      <c r="A25" s="24"/>
      <c r="B25" s="36" t="s">
        <v>18</v>
      </c>
      <c r="C25" s="27">
        <v>30</v>
      </c>
      <c r="D25" s="37">
        <v>2.2799999999999998</v>
      </c>
      <c r="E25" s="37">
        <v>0.24</v>
      </c>
      <c r="F25" s="37">
        <v>14.76</v>
      </c>
      <c r="G25" s="38">
        <v>71</v>
      </c>
      <c r="H25" s="37">
        <v>3.3000000000000002E-2</v>
      </c>
      <c r="I25" s="39"/>
      <c r="J25" s="39"/>
      <c r="K25" s="37">
        <v>0.33</v>
      </c>
      <c r="L25" s="37">
        <v>6</v>
      </c>
      <c r="M25" s="37">
        <v>19.5</v>
      </c>
      <c r="N25" s="37">
        <v>4.2</v>
      </c>
      <c r="O25" s="37">
        <v>0.33</v>
      </c>
    </row>
    <row r="26" spans="1:15" ht="15" customHeight="1" x14ac:dyDescent="0.3">
      <c r="A26" s="24"/>
      <c r="B26" s="36" t="s">
        <v>44</v>
      </c>
      <c r="C26" s="27">
        <v>20</v>
      </c>
      <c r="D26" s="37">
        <v>1</v>
      </c>
      <c r="E26" s="37">
        <v>0.2</v>
      </c>
      <c r="F26" s="37">
        <v>9</v>
      </c>
      <c r="G26" s="38">
        <v>44</v>
      </c>
      <c r="H26" s="37">
        <v>1.4E-2</v>
      </c>
      <c r="I26" s="39"/>
      <c r="J26" s="39"/>
      <c r="K26" s="37">
        <v>0.108</v>
      </c>
      <c r="L26" s="37">
        <v>2.76</v>
      </c>
      <c r="M26" s="37">
        <v>12.72</v>
      </c>
      <c r="N26" s="37">
        <v>3</v>
      </c>
      <c r="O26" s="37">
        <v>0.372</v>
      </c>
    </row>
    <row r="27" spans="1:15" ht="15" customHeight="1" x14ac:dyDescent="0.3">
      <c r="A27" s="24"/>
      <c r="B27" s="35" t="s">
        <v>19</v>
      </c>
      <c r="C27" s="8"/>
      <c r="D27" s="15">
        <v>20.552</v>
      </c>
      <c r="E27" s="15">
        <v>18.739999999999998</v>
      </c>
      <c r="F27" s="15">
        <v>80.248000000000005</v>
      </c>
      <c r="G27" s="46">
        <v>562</v>
      </c>
      <c r="H27" s="15">
        <v>0.33100000000000002</v>
      </c>
      <c r="I27" s="15">
        <v>33.325000000000003</v>
      </c>
      <c r="J27" s="15">
        <f t="shared" ref="J27" si="1">SUM(J21:J26)</f>
        <v>48.5</v>
      </c>
      <c r="K27" s="15">
        <v>2.6840000000000002</v>
      </c>
      <c r="L27" s="15">
        <v>180.215</v>
      </c>
      <c r="M27" s="15">
        <v>364.26</v>
      </c>
      <c r="N27" s="15">
        <v>94.378</v>
      </c>
      <c r="O27" s="15">
        <v>4.3019999999999996</v>
      </c>
    </row>
    <row r="28" spans="1:15" ht="15" customHeight="1" x14ac:dyDescent="0.3">
      <c r="A28" s="25"/>
      <c r="B28" s="13" t="s">
        <v>56</v>
      </c>
      <c r="C28" s="9"/>
      <c r="D28" s="15"/>
      <c r="E28" s="15"/>
      <c r="F28" s="15"/>
      <c r="G28" s="46"/>
      <c r="H28" s="15"/>
      <c r="I28" s="15"/>
      <c r="J28" s="15"/>
      <c r="K28" s="15"/>
      <c r="L28" s="15"/>
      <c r="M28" s="15"/>
      <c r="N28" s="15"/>
      <c r="O28" s="15"/>
    </row>
    <row r="29" spans="1:15" ht="15" customHeight="1" x14ac:dyDescent="0.3">
      <c r="A29" s="24" t="s">
        <v>20</v>
      </c>
      <c r="B29" s="42" t="s">
        <v>45</v>
      </c>
      <c r="C29" s="27">
        <v>120</v>
      </c>
      <c r="D29" s="28">
        <v>0.48</v>
      </c>
      <c r="E29" s="28">
        <v>0.48</v>
      </c>
      <c r="F29" s="29">
        <v>8.82</v>
      </c>
      <c r="G29" s="47">
        <v>56</v>
      </c>
      <c r="H29" s="28">
        <v>3.5999999999999997E-2</v>
      </c>
      <c r="I29" s="28">
        <v>12</v>
      </c>
      <c r="J29" s="28"/>
      <c r="K29" s="28">
        <v>0.24</v>
      </c>
      <c r="L29" s="28">
        <v>19.2</v>
      </c>
      <c r="M29" s="28">
        <v>13.2</v>
      </c>
      <c r="N29" s="28">
        <v>10.8</v>
      </c>
      <c r="O29" s="28">
        <v>2.64</v>
      </c>
    </row>
    <row r="30" spans="1:15" ht="30" customHeight="1" x14ac:dyDescent="0.3">
      <c r="A30" s="51" t="s">
        <v>46</v>
      </c>
      <c r="B30" s="52" t="s">
        <v>83</v>
      </c>
      <c r="C30" s="55">
        <v>80</v>
      </c>
      <c r="D30" s="37">
        <v>0.68799999999999994</v>
      </c>
      <c r="E30" s="37">
        <v>4.1760000000000002</v>
      </c>
      <c r="F30" s="37">
        <v>5.93</v>
      </c>
      <c r="G30" s="38">
        <v>65</v>
      </c>
      <c r="H30" s="37">
        <v>2.9000000000000001E-2</v>
      </c>
      <c r="I30" s="37">
        <v>2.4300000000000002</v>
      </c>
      <c r="J30" s="39"/>
      <c r="K30" s="37">
        <v>2.8340000000000001</v>
      </c>
      <c r="L30" s="37">
        <v>13.302</v>
      </c>
      <c r="M30" s="37">
        <v>26.85</v>
      </c>
      <c r="N30" s="37">
        <v>18.468</v>
      </c>
      <c r="O30" s="37">
        <v>0.35799999999999998</v>
      </c>
    </row>
    <row r="31" spans="1:15" ht="14.25" customHeight="1" x14ac:dyDescent="0.3">
      <c r="A31" s="51" t="s">
        <v>50</v>
      </c>
      <c r="B31" s="52" t="s">
        <v>84</v>
      </c>
      <c r="C31" s="55" t="s">
        <v>51</v>
      </c>
      <c r="D31" s="37">
        <v>9.75</v>
      </c>
      <c r="E31" s="43">
        <v>11.5</v>
      </c>
      <c r="F31" s="37">
        <v>7.9850000000000003</v>
      </c>
      <c r="G31" s="38">
        <v>156</v>
      </c>
      <c r="H31" s="37">
        <v>6.0999999999999999E-2</v>
      </c>
      <c r="I31" s="37">
        <v>2.44</v>
      </c>
      <c r="J31" s="39"/>
      <c r="K31" s="37">
        <v>2.5979999999999999</v>
      </c>
      <c r="L31" s="37">
        <v>14.89</v>
      </c>
      <c r="M31" s="37">
        <v>159.066</v>
      </c>
      <c r="N31" s="37">
        <v>20.92</v>
      </c>
      <c r="O31" s="37">
        <v>2.34</v>
      </c>
    </row>
    <row r="32" spans="1:15" ht="30" customHeight="1" x14ac:dyDescent="0.3">
      <c r="A32" s="51" t="s">
        <v>47</v>
      </c>
      <c r="B32" s="52" t="s">
        <v>48</v>
      </c>
      <c r="C32" s="53">
        <v>150</v>
      </c>
      <c r="D32" s="37">
        <v>5.0999999999999996</v>
      </c>
      <c r="E32" s="56">
        <v>4.468</v>
      </c>
      <c r="F32" s="37">
        <v>28.5</v>
      </c>
      <c r="G32" s="54">
        <v>187</v>
      </c>
      <c r="H32" s="37">
        <v>8.6999999999999994E-2</v>
      </c>
      <c r="I32" s="39"/>
      <c r="J32" s="37">
        <v>21</v>
      </c>
      <c r="K32" s="37">
        <v>0.81599999999999995</v>
      </c>
      <c r="L32" s="37">
        <v>16.457000000000001</v>
      </c>
      <c r="M32" s="37">
        <v>47.009</v>
      </c>
      <c r="N32" s="37">
        <v>8.4789999999999992</v>
      </c>
      <c r="O32" s="37">
        <v>0.86899999999999999</v>
      </c>
    </row>
    <row r="33" spans="1:15" ht="26.25" customHeight="1" x14ac:dyDescent="0.3">
      <c r="A33" s="51" t="s">
        <v>49</v>
      </c>
      <c r="B33" s="52" t="s">
        <v>85</v>
      </c>
      <c r="C33" s="53" t="s">
        <v>28</v>
      </c>
      <c r="D33" s="37">
        <v>0.52100000000000002</v>
      </c>
      <c r="E33" s="56">
        <v>5.0000000000000001E-3</v>
      </c>
      <c r="F33" s="37">
        <v>21.725000000000001</v>
      </c>
      <c r="G33" s="54">
        <v>88</v>
      </c>
      <c r="H33" s="37"/>
      <c r="I33" s="37"/>
      <c r="J33" s="39"/>
      <c r="K33" s="37"/>
      <c r="L33" s="37">
        <v>0.45</v>
      </c>
      <c r="M33" s="37"/>
      <c r="N33" s="37"/>
      <c r="O33" s="37">
        <v>4.4999999999999998E-2</v>
      </c>
    </row>
    <row r="34" spans="1:15" ht="15" customHeight="1" x14ac:dyDescent="0.3">
      <c r="A34" s="24"/>
      <c r="B34" s="36" t="s">
        <v>18</v>
      </c>
      <c r="C34" s="27">
        <v>30</v>
      </c>
      <c r="D34" s="37">
        <v>2.2799999999999998</v>
      </c>
      <c r="E34" s="37">
        <v>0.24</v>
      </c>
      <c r="F34" s="37">
        <v>14.76</v>
      </c>
      <c r="G34" s="38">
        <v>71</v>
      </c>
      <c r="H34" s="37">
        <v>3.3000000000000002E-2</v>
      </c>
      <c r="I34" s="39"/>
      <c r="J34" s="39"/>
      <c r="K34" s="37">
        <v>0.33</v>
      </c>
      <c r="L34" s="37">
        <v>6</v>
      </c>
      <c r="M34" s="37">
        <v>19.5</v>
      </c>
      <c r="N34" s="37">
        <v>4.2</v>
      </c>
      <c r="O34" s="37">
        <v>0.33</v>
      </c>
    </row>
    <row r="35" spans="1:15" ht="15" customHeight="1" x14ac:dyDescent="0.3">
      <c r="A35" s="24"/>
      <c r="B35" s="36" t="s">
        <v>44</v>
      </c>
      <c r="C35" s="27">
        <v>20</v>
      </c>
      <c r="D35" s="37">
        <v>1</v>
      </c>
      <c r="E35" s="37">
        <v>0.2</v>
      </c>
      <c r="F35" s="37">
        <v>9</v>
      </c>
      <c r="G35" s="38">
        <v>44</v>
      </c>
      <c r="H35" s="37">
        <v>1.4E-2</v>
      </c>
      <c r="I35" s="39"/>
      <c r="J35" s="39"/>
      <c r="K35" s="37">
        <v>0.108</v>
      </c>
      <c r="L35" s="37">
        <v>2.76</v>
      </c>
      <c r="M35" s="37">
        <v>12.72</v>
      </c>
      <c r="N35" s="37">
        <v>3</v>
      </c>
      <c r="O35" s="37">
        <v>0.372</v>
      </c>
    </row>
    <row r="36" spans="1:15" ht="15" customHeight="1" x14ac:dyDescent="0.3">
      <c r="A36" s="24"/>
      <c r="B36" s="35" t="s">
        <v>19</v>
      </c>
      <c r="C36" s="8"/>
      <c r="D36" s="15">
        <v>19.338999999999999</v>
      </c>
      <c r="E36" s="15">
        <v>20.588999999999999</v>
      </c>
      <c r="F36" s="15">
        <v>87.9</v>
      </c>
      <c r="G36" s="46">
        <v>611</v>
      </c>
      <c r="H36" s="15">
        <v>0.224</v>
      </c>
      <c r="I36" s="15">
        <v>4.87</v>
      </c>
      <c r="J36" s="15">
        <f t="shared" ref="J36" si="2">SUM(J29:J35)</f>
        <v>21</v>
      </c>
      <c r="K36" s="15">
        <v>6.6859999999999999</v>
      </c>
      <c r="L36" s="15">
        <v>53.859000000000002</v>
      </c>
      <c r="M36" s="15">
        <v>265.14499999999998</v>
      </c>
      <c r="N36" s="15">
        <v>55.067</v>
      </c>
      <c r="O36" s="15">
        <v>4.3140000000000001</v>
      </c>
    </row>
    <row r="37" spans="1:15" ht="15" customHeight="1" x14ac:dyDescent="0.3">
      <c r="A37" s="25"/>
      <c r="B37" s="13" t="s">
        <v>57</v>
      </c>
      <c r="C37" s="9"/>
      <c r="D37" s="15"/>
      <c r="E37" s="15"/>
      <c r="F37" s="15"/>
      <c r="G37" s="46"/>
      <c r="H37" s="15"/>
      <c r="I37" s="15"/>
      <c r="J37" s="15"/>
      <c r="K37" s="15"/>
      <c r="L37" s="15"/>
      <c r="M37" s="15"/>
      <c r="N37" s="15"/>
      <c r="O37" s="15"/>
    </row>
    <row r="38" spans="1:15" ht="14.25" customHeight="1" x14ac:dyDescent="0.3">
      <c r="A38" s="24" t="s">
        <v>20</v>
      </c>
      <c r="B38" s="7" t="s">
        <v>45</v>
      </c>
      <c r="C38" s="27">
        <v>120</v>
      </c>
      <c r="D38" s="28">
        <v>0.48</v>
      </c>
      <c r="E38" s="29">
        <v>0.48</v>
      </c>
      <c r="F38" s="29">
        <v>8.1999999999999993</v>
      </c>
      <c r="G38" s="48">
        <v>56</v>
      </c>
      <c r="H38" s="28">
        <v>3.5999999999999997E-2</v>
      </c>
      <c r="I38" s="29">
        <v>12</v>
      </c>
      <c r="J38" s="29"/>
      <c r="K38" s="29">
        <v>0.24</v>
      </c>
      <c r="L38" s="28">
        <v>19.2</v>
      </c>
      <c r="M38" s="28">
        <v>13.2</v>
      </c>
      <c r="N38" s="28">
        <v>10.8</v>
      </c>
      <c r="O38" s="28">
        <v>2.64</v>
      </c>
    </row>
    <row r="39" spans="1:15" ht="14.25" customHeight="1" x14ac:dyDescent="0.3">
      <c r="A39" s="24" t="s">
        <v>52</v>
      </c>
      <c r="B39" s="14" t="s">
        <v>53</v>
      </c>
      <c r="C39" s="27">
        <v>60</v>
      </c>
      <c r="D39" s="28">
        <v>0.39900000000000002</v>
      </c>
      <c r="E39" s="28">
        <v>3.653</v>
      </c>
      <c r="F39" s="29">
        <v>1.083</v>
      </c>
      <c r="G39" s="47">
        <v>39</v>
      </c>
      <c r="H39" s="28">
        <v>1.7000000000000001E-2</v>
      </c>
      <c r="I39" s="28"/>
      <c r="J39" s="28"/>
      <c r="K39" s="28">
        <v>1.641</v>
      </c>
      <c r="L39" s="28">
        <v>9.69</v>
      </c>
      <c r="M39" s="28">
        <v>17.172000000000001</v>
      </c>
      <c r="N39" s="28">
        <v>7.98</v>
      </c>
      <c r="O39" s="28">
        <v>0.28499999999999998</v>
      </c>
    </row>
    <row r="40" spans="1:15" ht="30" customHeight="1" x14ac:dyDescent="0.3">
      <c r="A40" s="24" t="s">
        <v>14</v>
      </c>
      <c r="B40" s="14" t="s">
        <v>86</v>
      </c>
      <c r="C40" s="27">
        <v>80</v>
      </c>
      <c r="D40" s="28">
        <v>9.8000000000000007</v>
      </c>
      <c r="E40" s="28">
        <v>5.4</v>
      </c>
      <c r="F40" s="29">
        <v>3.6819999999999999</v>
      </c>
      <c r="G40" s="47">
        <v>104</v>
      </c>
      <c r="H40" s="28">
        <v>1.7000000000000001E-2</v>
      </c>
      <c r="I40" s="28">
        <v>5</v>
      </c>
      <c r="J40" s="28">
        <v>25</v>
      </c>
      <c r="K40" s="28">
        <v>0.94599999999999995</v>
      </c>
      <c r="L40" s="28">
        <v>8.2420000000000009</v>
      </c>
      <c r="M40" s="28">
        <v>21.297000000000001</v>
      </c>
      <c r="N40" s="28">
        <v>1.1240000000000001</v>
      </c>
      <c r="O40" s="28">
        <v>0.30299999999999999</v>
      </c>
    </row>
    <row r="41" spans="1:15" ht="14.25" customHeight="1" x14ac:dyDescent="0.3">
      <c r="A41" s="24" t="s">
        <v>24</v>
      </c>
      <c r="B41" s="14" t="s">
        <v>25</v>
      </c>
      <c r="C41" s="64" t="s">
        <v>15</v>
      </c>
      <c r="D41" s="28">
        <v>3.09</v>
      </c>
      <c r="E41" s="28">
        <v>8.9819999999999993</v>
      </c>
      <c r="F41" s="29">
        <v>22.067</v>
      </c>
      <c r="G41" s="47">
        <v>179</v>
      </c>
      <c r="H41" s="28">
        <v>0.16400000000000001</v>
      </c>
      <c r="I41" s="28">
        <v>5</v>
      </c>
      <c r="J41" s="28">
        <v>45.5</v>
      </c>
      <c r="K41" s="28">
        <v>0.23100000000000001</v>
      </c>
      <c r="L41" s="28">
        <v>47.808</v>
      </c>
      <c r="M41" s="28">
        <v>98.835999999999999</v>
      </c>
      <c r="N41" s="28">
        <v>32.978000000000002</v>
      </c>
      <c r="O41" s="28">
        <v>1.2410000000000001</v>
      </c>
    </row>
    <row r="42" spans="1:15" ht="14.25" customHeight="1" x14ac:dyDescent="0.3">
      <c r="A42" s="24" t="s">
        <v>23</v>
      </c>
      <c r="B42" s="14" t="s">
        <v>87</v>
      </c>
      <c r="C42" s="30">
        <v>200</v>
      </c>
      <c r="D42" s="28">
        <v>3.3</v>
      </c>
      <c r="E42" s="28">
        <v>1.51</v>
      </c>
      <c r="F42" s="29">
        <v>29.06</v>
      </c>
      <c r="G42" s="47">
        <v>152</v>
      </c>
      <c r="H42" s="28">
        <v>0.115</v>
      </c>
      <c r="I42" s="28">
        <v>5</v>
      </c>
      <c r="J42" s="28">
        <v>20.25</v>
      </c>
      <c r="K42" s="28">
        <v>0.75</v>
      </c>
      <c r="L42" s="28">
        <v>170.6</v>
      </c>
      <c r="M42" s="28">
        <v>130</v>
      </c>
      <c r="N42" s="28">
        <v>34</v>
      </c>
      <c r="O42" s="28">
        <v>1.06</v>
      </c>
    </row>
    <row r="43" spans="1:15" ht="14.25" customHeight="1" x14ac:dyDescent="0.3">
      <c r="A43" s="24"/>
      <c r="B43" s="36" t="s">
        <v>18</v>
      </c>
      <c r="C43" s="27">
        <v>30</v>
      </c>
      <c r="D43" s="37">
        <v>2.2799999999999998</v>
      </c>
      <c r="E43" s="37">
        <v>0.24</v>
      </c>
      <c r="F43" s="37">
        <v>14.76</v>
      </c>
      <c r="G43" s="38">
        <v>71</v>
      </c>
      <c r="H43" s="37">
        <v>3.3000000000000002E-2</v>
      </c>
      <c r="I43" s="39">
        <v>0</v>
      </c>
      <c r="J43" s="39"/>
      <c r="K43" s="37">
        <v>0.33</v>
      </c>
      <c r="L43" s="37">
        <v>6</v>
      </c>
      <c r="M43" s="37">
        <v>19.5</v>
      </c>
      <c r="N43" s="37">
        <v>4.2</v>
      </c>
      <c r="O43" s="37">
        <v>0.33</v>
      </c>
    </row>
    <row r="44" spans="1:15" ht="14.25" customHeight="1" x14ac:dyDescent="0.3">
      <c r="A44" s="24"/>
      <c r="B44" s="36" t="s">
        <v>44</v>
      </c>
      <c r="C44" s="27">
        <v>20</v>
      </c>
      <c r="D44" s="37">
        <v>1</v>
      </c>
      <c r="E44" s="37">
        <v>0.2</v>
      </c>
      <c r="F44" s="37">
        <v>9</v>
      </c>
      <c r="G44" s="38">
        <v>44</v>
      </c>
      <c r="H44" s="37">
        <v>1.4E-2</v>
      </c>
      <c r="I44" s="37">
        <v>0</v>
      </c>
      <c r="J44" s="39"/>
      <c r="K44" s="37">
        <v>0.108</v>
      </c>
      <c r="L44" s="37">
        <v>2.76</v>
      </c>
      <c r="M44" s="37">
        <v>12.72</v>
      </c>
      <c r="N44" s="37">
        <v>3</v>
      </c>
      <c r="O44" s="37">
        <v>0.372</v>
      </c>
    </row>
    <row r="45" spans="1:15" ht="15" customHeight="1" x14ac:dyDescent="0.3">
      <c r="A45" s="24"/>
      <c r="B45" s="35" t="s">
        <v>19</v>
      </c>
      <c r="C45" s="8"/>
      <c r="D45" s="15">
        <v>19.869</v>
      </c>
      <c r="E45" s="15">
        <v>19.285</v>
      </c>
      <c r="F45" s="15">
        <v>79.652000000000001</v>
      </c>
      <c r="G45" s="46">
        <v>589</v>
      </c>
      <c r="H45" s="15">
        <v>0.36</v>
      </c>
      <c r="I45" s="15">
        <v>25</v>
      </c>
      <c r="J45" s="15">
        <v>90.75</v>
      </c>
      <c r="K45" s="15">
        <v>4.0060000000000002</v>
      </c>
      <c r="L45" s="15">
        <v>245.1</v>
      </c>
      <c r="M45" s="15">
        <v>299.524</v>
      </c>
      <c r="N45" s="15">
        <v>83.281999999999996</v>
      </c>
      <c r="O45" s="15">
        <v>3.5910000000000002</v>
      </c>
    </row>
    <row r="46" spans="1:15" ht="15" customHeight="1" x14ac:dyDescent="0.3">
      <c r="A46" s="25"/>
      <c r="B46" s="13" t="s">
        <v>58</v>
      </c>
      <c r="C46" s="9"/>
      <c r="D46" s="15"/>
      <c r="E46" s="15"/>
      <c r="F46" s="15"/>
      <c r="G46" s="46"/>
      <c r="H46" s="15"/>
      <c r="I46" s="15"/>
      <c r="J46" s="15"/>
      <c r="K46" s="15"/>
      <c r="L46" s="15"/>
      <c r="M46" s="15"/>
      <c r="N46" s="15"/>
      <c r="O46" s="15"/>
    </row>
    <row r="47" spans="1:15" ht="15" customHeight="1" x14ac:dyDescent="0.3">
      <c r="A47" s="24"/>
      <c r="B47" s="34" t="s">
        <v>81</v>
      </c>
      <c r="C47" s="4">
        <v>60</v>
      </c>
      <c r="D47" s="5">
        <v>0.66</v>
      </c>
      <c r="E47" s="5">
        <v>0.12</v>
      </c>
      <c r="F47" s="5">
        <v>2.2799999999999998</v>
      </c>
      <c r="G47" s="49">
        <v>14</v>
      </c>
      <c r="H47" s="5">
        <v>3.5999999999999997E-2</v>
      </c>
      <c r="I47" s="5">
        <v>15</v>
      </c>
      <c r="J47" s="5"/>
      <c r="K47" s="5">
        <v>0.42</v>
      </c>
      <c r="L47" s="5">
        <v>8.4</v>
      </c>
      <c r="M47" s="5">
        <v>15.6</v>
      </c>
      <c r="N47" s="5">
        <v>12</v>
      </c>
      <c r="O47" s="5">
        <v>0.54</v>
      </c>
    </row>
    <row r="48" spans="1:15" ht="15" customHeight="1" x14ac:dyDescent="0.3">
      <c r="A48" s="24" t="s">
        <v>26</v>
      </c>
      <c r="B48" s="14" t="s">
        <v>88</v>
      </c>
      <c r="C48" s="64" t="s">
        <v>21</v>
      </c>
      <c r="D48" s="28">
        <v>15.9</v>
      </c>
      <c r="E48" s="28">
        <v>18.899999999999999</v>
      </c>
      <c r="F48" s="29">
        <v>40.094999999999999</v>
      </c>
      <c r="G48" s="47">
        <v>422</v>
      </c>
      <c r="H48" s="28">
        <v>0.106</v>
      </c>
      <c r="I48" s="28">
        <v>3.51</v>
      </c>
      <c r="J48" s="28"/>
      <c r="K48" s="28">
        <v>3.931</v>
      </c>
      <c r="L48" s="28">
        <v>22.131</v>
      </c>
      <c r="M48" s="28">
        <v>240.28399999999999</v>
      </c>
      <c r="N48" s="28">
        <v>51.154000000000003</v>
      </c>
      <c r="O48" s="28">
        <v>2.9319999999999999</v>
      </c>
    </row>
    <row r="49" spans="1:15" ht="15" customHeight="1" x14ac:dyDescent="0.3">
      <c r="A49" s="24" t="s">
        <v>43</v>
      </c>
      <c r="B49" s="42" t="s">
        <v>89</v>
      </c>
      <c r="C49" s="27" t="s">
        <v>90</v>
      </c>
      <c r="D49" s="28">
        <v>8.4000000000000005E-2</v>
      </c>
      <c r="E49" s="28">
        <v>1.2E-2</v>
      </c>
      <c r="F49" s="29">
        <v>15.185</v>
      </c>
      <c r="G49" s="47">
        <v>62</v>
      </c>
      <c r="H49" s="28">
        <v>3.0000000000000001E-3</v>
      </c>
      <c r="I49" s="28">
        <v>2.8</v>
      </c>
      <c r="J49" s="28"/>
      <c r="K49" s="28">
        <v>1.4E-2</v>
      </c>
      <c r="L49" s="28">
        <v>3.25</v>
      </c>
      <c r="M49" s="28">
        <v>1.54</v>
      </c>
      <c r="N49" s="28">
        <v>0.84</v>
      </c>
      <c r="O49" s="28">
        <v>8.6999999999999994E-2</v>
      </c>
    </row>
    <row r="50" spans="1:15" ht="15" customHeight="1" x14ac:dyDescent="0.3">
      <c r="A50" s="24"/>
      <c r="B50" s="36" t="s">
        <v>18</v>
      </c>
      <c r="C50" s="27">
        <v>30</v>
      </c>
      <c r="D50" s="37">
        <v>2.2799999999999998</v>
      </c>
      <c r="E50" s="37">
        <v>0.24</v>
      </c>
      <c r="F50" s="37">
        <v>14.76</v>
      </c>
      <c r="G50" s="38">
        <v>71</v>
      </c>
      <c r="H50" s="37">
        <v>3.3000000000000002E-2</v>
      </c>
      <c r="I50" s="39"/>
      <c r="J50" s="39"/>
      <c r="K50" s="37">
        <v>0.33</v>
      </c>
      <c r="L50" s="37">
        <v>6</v>
      </c>
      <c r="M50" s="37">
        <v>19.5</v>
      </c>
      <c r="N50" s="37">
        <v>4.2</v>
      </c>
      <c r="O50" s="37">
        <v>0.33</v>
      </c>
    </row>
    <row r="51" spans="1:15" ht="15" customHeight="1" x14ac:dyDescent="0.3">
      <c r="A51" s="24"/>
      <c r="B51" s="36" t="s">
        <v>44</v>
      </c>
      <c r="C51" s="27">
        <v>20</v>
      </c>
      <c r="D51" s="37">
        <v>1</v>
      </c>
      <c r="E51" s="37">
        <v>0.2</v>
      </c>
      <c r="F51" s="37">
        <v>9</v>
      </c>
      <c r="G51" s="38">
        <v>44</v>
      </c>
      <c r="H51" s="37">
        <v>1.4E-2</v>
      </c>
      <c r="I51" s="39"/>
      <c r="J51" s="39"/>
      <c r="K51" s="37">
        <v>0.108</v>
      </c>
      <c r="L51" s="37">
        <v>2.76</v>
      </c>
      <c r="M51" s="37">
        <v>12.72</v>
      </c>
      <c r="N51" s="37">
        <v>3</v>
      </c>
      <c r="O51" s="37">
        <v>0.372</v>
      </c>
    </row>
    <row r="52" spans="1:15" ht="15" customHeight="1" x14ac:dyDescent="0.3">
      <c r="A52" s="24"/>
      <c r="B52" s="35" t="s">
        <v>19</v>
      </c>
      <c r="C52" s="8"/>
      <c r="D52" s="15">
        <f t="shared" ref="D52:I52" si="3">SUM(D47:D51)</f>
        <v>19.923999999999999</v>
      </c>
      <c r="E52" s="15">
        <f t="shared" si="3"/>
        <v>19.471999999999998</v>
      </c>
      <c r="F52" s="15">
        <f t="shared" si="3"/>
        <v>81.320000000000007</v>
      </c>
      <c r="G52" s="15">
        <f t="shared" si="3"/>
        <v>613</v>
      </c>
      <c r="H52" s="15">
        <f t="shared" si="3"/>
        <v>0.192</v>
      </c>
      <c r="I52" s="15">
        <f t="shared" si="3"/>
        <v>21.31</v>
      </c>
      <c r="J52" s="15"/>
      <c r="K52" s="15">
        <f>SUM(K47:K51)</f>
        <v>4.8029999999999999</v>
      </c>
      <c r="L52" s="15">
        <f>SUM(L47:L51)</f>
        <v>42.540999999999997</v>
      </c>
      <c r="M52" s="15">
        <f>SUM(M47:M51)</f>
        <v>289.64400000000001</v>
      </c>
      <c r="N52" s="15">
        <f>SUM(N47:N51)</f>
        <v>71.194000000000003</v>
      </c>
      <c r="O52" s="15">
        <f>SUM(O47:O51)</f>
        <v>4.2610000000000001</v>
      </c>
    </row>
    <row r="53" spans="1:15" ht="15" customHeight="1" x14ac:dyDescent="0.3">
      <c r="A53" s="25"/>
      <c r="B53" s="13" t="s">
        <v>59</v>
      </c>
      <c r="C53" s="9"/>
      <c r="D53" s="15"/>
      <c r="E53" s="15"/>
      <c r="F53" s="15"/>
      <c r="G53" s="46"/>
      <c r="H53" s="15"/>
      <c r="I53" s="15"/>
      <c r="J53" s="15"/>
      <c r="K53" s="15"/>
      <c r="L53" s="15"/>
      <c r="M53" s="15"/>
      <c r="N53" s="15"/>
      <c r="O53" s="15"/>
    </row>
    <row r="54" spans="1:15" ht="15" customHeight="1" x14ac:dyDescent="0.3">
      <c r="A54" s="24" t="s">
        <v>20</v>
      </c>
      <c r="B54" s="14" t="s">
        <v>45</v>
      </c>
      <c r="C54" s="27">
        <v>120</v>
      </c>
      <c r="D54" s="28">
        <v>0.48</v>
      </c>
      <c r="E54" s="28">
        <v>0.48</v>
      </c>
      <c r="F54" s="29">
        <v>8.82</v>
      </c>
      <c r="G54" s="47">
        <v>56</v>
      </c>
      <c r="H54" s="28">
        <v>3.5999999999999997E-2</v>
      </c>
      <c r="I54" s="28">
        <v>12</v>
      </c>
      <c r="J54" s="28"/>
      <c r="K54" s="28">
        <v>0.24</v>
      </c>
      <c r="L54" s="28">
        <v>19.2</v>
      </c>
      <c r="M54" s="28">
        <v>13.2</v>
      </c>
      <c r="N54" s="28">
        <v>10.8</v>
      </c>
      <c r="O54" s="28">
        <v>2.64</v>
      </c>
    </row>
    <row r="55" spans="1:15" ht="30" customHeight="1" x14ac:dyDescent="0.3">
      <c r="A55" s="51" t="s">
        <v>60</v>
      </c>
      <c r="B55" s="52" t="s">
        <v>91</v>
      </c>
      <c r="C55" s="55">
        <v>60</v>
      </c>
      <c r="D55" s="37">
        <v>0.627</v>
      </c>
      <c r="E55" s="56">
        <v>3.71</v>
      </c>
      <c r="F55" s="37">
        <v>2.1659999999999999</v>
      </c>
      <c r="G55" s="54">
        <v>46</v>
      </c>
      <c r="H55" s="37">
        <v>3.4000000000000002E-2</v>
      </c>
      <c r="I55" s="37">
        <v>14.25</v>
      </c>
      <c r="J55" s="39"/>
      <c r="K55" s="37">
        <v>1.9830000000000001</v>
      </c>
      <c r="L55" s="37">
        <v>7.98</v>
      </c>
      <c r="M55" s="37">
        <v>14.891999999999999</v>
      </c>
      <c r="N55" s="37">
        <v>11.4</v>
      </c>
      <c r="O55" s="37">
        <v>0.51300000000000001</v>
      </c>
    </row>
    <row r="56" spans="1:15" ht="30" customHeight="1" x14ac:dyDescent="0.3">
      <c r="A56" s="51" t="s">
        <v>61</v>
      </c>
      <c r="B56" s="52" t="s">
        <v>62</v>
      </c>
      <c r="C56" s="53" t="s">
        <v>92</v>
      </c>
      <c r="D56" s="37">
        <v>11.94</v>
      </c>
      <c r="E56" s="37">
        <v>13.375</v>
      </c>
      <c r="F56" s="37">
        <v>27.34</v>
      </c>
      <c r="G56" s="38">
        <v>279</v>
      </c>
      <c r="H56" s="37">
        <v>0.16800000000000001</v>
      </c>
      <c r="I56" s="37">
        <v>2.629</v>
      </c>
      <c r="J56" s="37">
        <v>34.042999999999999</v>
      </c>
      <c r="K56" s="37">
        <v>1.3540000000000001</v>
      </c>
      <c r="L56" s="37">
        <v>47.058</v>
      </c>
      <c r="M56" s="37">
        <v>212.108</v>
      </c>
      <c r="N56" s="37">
        <v>29.119</v>
      </c>
      <c r="O56" s="37">
        <v>2.536</v>
      </c>
    </row>
    <row r="57" spans="1:15" ht="30" customHeight="1" x14ac:dyDescent="0.3">
      <c r="A57" s="20" t="s">
        <v>22</v>
      </c>
      <c r="B57" s="42" t="s">
        <v>17</v>
      </c>
      <c r="C57" s="27">
        <v>200</v>
      </c>
      <c r="D57" s="28">
        <v>3.6</v>
      </c>
      <c r="E57" s="28">
        <v>2.1</v>
      </c>
      <c r="F57" s="28">
        <v>25.167999999999999</v>
      </c>
      <c r="G57" s="47">
        <v>125</v>
      </c>
      <c r="H57" s="28">
        <v>4.3999999999999997E-2</v>
      </c>
      <c r="I57" s="28">
        <v>1.3</v>
      </c>
      <c r="J57" s="28">
        <v>20</v>
      </c>
      <c r="K57" s="28">
        <v>1.2E-2</v>
      </c>
      <c r="L57" s="28">
        <v>125.72</v>
      </c>
      <c r="M57" s="28">
        <v>116.2</v>
      </c>
      <c r="N57" s="28">
        <v>31</v>
      </c>
      <c r="O57" s="32">
        <v>1.04</v>
      </c>
    </row>
    <row r="58" spans="1:15" ht="15" customHeight="1" x14ac:dyDescent="0.3">
      <c r="A58" s="24"/>
      <c r="B58" s="36" t="s">
        <v>18</v>
      </c>
      <c r="C58" s="27">
        <v>30</v>
      </c>
      <c r="D58" s="37">
        <v>2.2799999999999998</v>
      </c>
      <c r="E58" s="37">
        <v>0.24</v>
      </c>
      <c r="F58" s="37">
        <v>14.76</v>
      </c>
      <c r="G58" s="38">
        <v>71</v>
      </c>
      <c r="H58" s="37">
        <v>3.3000000000000002E-2</v>
      </c>
      <c r="I58" s="39"/>
      <c r="J58" s="39"/>
      <c r="K58" s="37">
        <v>0.33</v>
      </c>
      <c r="L58" s="37">
        <v>6</v>
      </c>
      <c r="M58" s="37">
        <v>19.5</v>
      </c>
      <c r="N58" s="37">
        <v>4.2</v>
      </c>
      <c r="O58" s="37">
        <v>0.33</v>
      </c>
    </row>
    <row r="59" spans="1:15" ht="15" customHeight="1" x14ac:dyDescent="0.3">
      <c r="A59" s="24"/>
      <c r="B59" s="36" t="s">
        <v>44</v>
      </c>
      <c r="C59" s="27">
        <v>20</v>
      </c>
      <c r="D59" s="37">
        <v>1</v>
      </c>
      <c r="E59" s="37">
        <v>0.2</v>
      </c>
      <c r="F59" s="37">
        <v>9</v>
      </c>
      <c r="G59" s="38">
        <v>44</v>
      </c>
      <c r="H59" s="37">
        <v>1.4E-2</v>
      </c>
      <c r="I59" s="39"/>
      <c r="J59" s="39"/>
      <c r="K59" s="37">
        <v>0.108</v>
      </c>
      <c r="L59" s="37">
        <v>2.76</v>
      </c>
      <c r="M59" s="37">
        <v>12.72</v>
      </c>
      <c r="N59" s="37">
        <v>3</v>
      </c>
      <c r="O59" s="37">
        <v>0.372</v>
      </c>
    </row>
    <row r="60" spans="1:15" ht="15" customHeight="1" x14ac:dyDescent="0.3">
      <c r="A60" s="24"/>
      <c r="B60" s="35" t="s">
        <v>19</v>
      </c>
      <c r="C60" s="8"/>
      <c r="D60" s="15">
        <v>19.446999999999999</v>
      </c>
      <c r="E60" s="15">
        <v>19.600000000000001</v>
      </c>
      <c r="F60" s="15">
        <v>78.433999999999997</v>
      </c>
      <c r="G60" s="15">
        <v>565</v>
      </c>
      <c r="H60" s="15">
        <v>0.32400000000000001</v>
      </c>
      <c r="I60" s="15">
        <v>28.178999999999998</v>
      </c>
      <c r="J60" s="15">
        <f t="shared" ref="J60:O60" si="4">SUM(J54:J59)</f>
        <v>54.042999999999999</v>
      </c>
      <c r="K60" s="15">
        <f t="shared" si="4"/>
        <v>4.0270000000000001</v>
      </c>
      <c r="L60" s="15">
        <f t="shared" si="4"/>
        <v>208.71799999999999</v>
      </c>
      <c r="M60" s="15">
        <f t="shared" si="4"/>
        <v>388.62</v>
      </c>
      <c r="N60" s="15">
        <f t="shared" si="4"/>
        <v>89.519000000000005</v>
      </c>
      <c r="O60" s="15">
        <f t="shared" si="4"/>
        <v>7.431</v>
      </c>
    </row>
  </sheetData>
  <mergeCells count="7">
    <mergeCell ref="M9:N9"/>
    <mergeCell ref="A8:N8"/>
    <mergeCell ref="L2:O2"/>
    <mergeCell ref="L3:O3"/>
    <mergeCell ref="L4:O4"/>
    <mergeCell ref="A6:N6"/>
    <mergeCell ref="A7:N7"/>
  </mergeCells>
  <pageMargins left="0.7" right="0.7" top="0.75" bottom="0.75" header="0.3" footer="0.3"/>
  <pageSetup paperSize="9" scale="73" fitToHeight="0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53"/>
  <sheetViews>
    <sheetView tabSelected="1" view="pageBreakPreview" zoomScaleNormal="100" zoomScaleSheetLayoutView="100" workbookViewId="0">
      <selection activeCell="E53" sqref="E53"/>
    </sheetView>
  </sheetViews>
  <sheetFormatPr defaultRowHeight="15.6" x14ac:dyDescent="0.3"/>
  <cols>
    <col min="1" max="1" width="11.44140625" style="18" customWidth="1"/>
    <col min="2" max="2" width="32.88671875" style="1" customWidth="1"/>
    <col min="3" max="3" width="9.33203125" style="1" customWidth="1"/>
    <col min="4" max="4" width="10" style="16" customWidth="1"/>
    <col min="5" max="5" width="9.88671875" style="16" customWidth="1"/>
    <col min="6" max="6" width="12.109375" style="16" customWidth="1"/>
    <col min="7" max="7" width="10" style="58" customWidth="1"/>
    <col min="8" max="15" width="10" style="16" customWidth="1"/>
  </cols>
  <sheetData>
    <row r="3" spans="1:15" s="12" customFormat="1" ht="49.5" customHeight="1" x14ac:dyDescent="0.3">
      <c r="A3" s="11" t="s">
        <v>29</v>
      </c>
      <c r="B3" s="8" t="s">
        <v>0</v>
      </c>
      <c r="C3" s="8" t="s">
        <v>1</v>
      </c>
      <c r="D3" s="15" t="s">
        <v>2</v>
      </c>
      <c r="E3" s="15" t="s">
        <v>3</v>
      </c>
      <c r="F3" s="15" t="s">
        <v>4</v>
      </c>
      <c r="G3" s="46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</row>
    <row r="4" spans="1:15" ht="22.5" customHeight="1" x14ac:dyDescent="0.3">
      <c r="A4" s="19"/>
      <c r="B4" s="13" t="s">
        <v>63</v>
      </c>
      <c r="C4" s="13"/>
      <c r="D4" s="3"/>
      <c r="E4" s="3"/>
      <c r="F4" s="3"/>
      <c r="G4" s="57"/>
      <c r="H4" s="3"/>
      <c r="I4" s="3"/>
      <c r="J4" s="3"/>
      <c r="K4" s="3"/>
      <c r="L4" s="3"/>
      <c r="M4" s="3"/>
      <c r="N4" s="3"/>
      <c r="O4" s="3"/>
    </row>
    <row r="5" spans="1:15" ht="15" customHeight="1" x14ac:dyDescent="0.3">
      <c r="A5" s="24" t="s">
        <v>20</v>
      </c>
      <c r="B5" s="14" t="s">
        <v>45</v>
      </c>
      <c r="C5" s="27">
        <v>120</v>
      </c>
      <c r="D5" s="28">
        <v>0.48</v>
      </c>
      <c r="E5" s="28">
        <v>0.4</v>
      </c>
      <c r="F5" s="29">
        <v>7.35</v>
      </c>
      <c r="G5" s="47">
        <v>47</v>
      </c>
      <c r="H5" s="28">
        <v>0.03</v>
      </c>
      <c r="I5" s="28">
        <v>10</v>
      </c>
      <c r="J5" s="28"/>
      <c r="K5" s="28">
        <v>0.2</v>
      </c>
      <c r="L5" s="28">
        <v>16</v>
      </c>
      <c r="M5" s="28">
        <v>11</v>
      </c>
      <c r="N5" s="28">
        <v>9</v>
      </c>
      <c r="O5" s="28">
        <v>2.2000000000000002</v>
      </c>
    </row>
    <row r="6" spans="1:15" ht="15" customHeight="1" x14ac:dyDescent="0.3">
      <c r="A6" s="20" t="s">
        <v>32</v>
      </c>
      <c r="B6" s="42" t="s">
        <v>81</v>
      </c>
      <c r="C6" s="27">
        <v>80</v>
      </c>
      <c r="D6" s="28">
        <v>0.88</v>
      </c>
      <c r="E6" s="28">
        <v>1.1599999999999999</v>
      </c>
      <c r="F6" s="28">
        <v>3.04</v>
      </c>
      <c r="G6" s="47">
        <v>19</v>
      </c>
      <c r="H6" s="28">
        <v>3.5999999999999997E-2</v>
      </c>
      <c r="I6" s="28">
        <v>15</v>
      </c>
      <c r="J6" s="28"/>
      <c r="K6" s="28">
        <v>0.42</v>
      </c>
      <c r="L6" s="28">
        <v>8.4</v>
      </c>
      <c r="M6" s="28">
        <v>15.6</v>
      </c>
      <c r="N6" s="28">
        <v>12</v>
      </c>
      <c r="O6" s="28">
        <v>0.54</v>
      </c>
    </row>
    <row r="7" spans="1:15" ht="15" customHeight="1" x14ac:dyDescent="0.3">
      <c r="A7" s="20" t="s">
        <v>68</v>
      </c>
      <c r="B7" s="14" t="s">
        <v>78</v>
      </c>
      <c r="C7" s="6">
        <v>80</v>
      </c>
      <c r="D7" s="5">
        <v>7.8</v>
      </c>
      <c r="E7" s="5">
        <v>9.98</v>
      </c>
      <c r="F7" s="5">
        <v>5.1219999999999999</v>
      </c>
      <c r="G7" s="49">
        <v>115</v>
      </c>
      <c r="H7" s="5">
        <v>5.7000000000000002E-2</v>
      </c>
      <c r="I7" s="5">
        <v>1.6040000000000001</v>
      </c>
      <c r="J7" s="5">
        <v>12.88</v>
      </c>
      <c r="K7" s="5">
        <v>1.2609999999999999</v>
      </c>
      <c r="L7" s="5">
        <v>15.061999999999999</v>
      </c>
      <c r="M7" s="5">
        <v>117.121</v>
      </c>
      <c r="N7" s="5">
        <v>15.147</v>
      </c>
      <c r="O7" s="5">
        <v>1.5940000000000001</v>
      </c>
    </row>
    <row r="8" spans="1:15" ht="30" customHeight="1" x14ac:dyDescent="0.3">
      <c r="A8" s="24" t="s">
        <v>42</v>
      </c>
      <c r="B8" s="7" t="s">
        <v>93</v>
      </c>
      <c r="C8" s="30" t="s">
        <v>15</v>
      </c>
      <c r="D8" s="28">
        <v>5.14</v>
      </c>
      <c r="E8" s="29">
        <v>8.093</v>
      </c>
      <c r="F8" s="29">
        <v>28.54</v>
      </c>
      <c r="G8" s="48">
        <v>220</v>
      </c>
      <c r="H8" s="28">
        <v>8.6999999999999994E-2</v>
      </c>
      <c r="I8" s="28"/>
      <c r="J8" s="50">
        <v>21</v>
      </c>
      <c r="K8" s="29">
        <v>0.81599999999999995</v>
      </c>
      <c r="L8" s="29">
        <v>16.457000000000001</v>
      </c>
      <c r="M8" s="28">
        <v>47.009</v>
      </c>
      <c r="N8" s="28">
        <v>8.4789999999999992</v>
      </c>
      <c r="O8" s="28">
        <v>0.86899999999999999</v>
      </c>
    </row>
    <row r="9" spans="1:15" ht="15" customHeight="1" x14ac:dyDescent="0.3">
      <c r="A9" s="24" t="s">
        <v>23</v>
      </c>
      <c r="B9" s="14" t="s">
        <v>94</v>
      </c>
      <c r="C9" s="30">
        <v>200</v>
      </c>
      <c r="D9" s="28">
        <v>3.3</v>
      </c>
      <c r="E9" s="28">
        <v>1.51</v>
      </c>
      <c r="F9" s="29">
        <v>29.06</v>
      </c>
      <c r="G9" s="47">
        <v>125</v>
      </c>
      <c r="H9" s="28">
        <v>0.115</v>
      </c>
      <c r="I9" s="28">
        <v>1.3</v>
      </c>
      <c r="J9" s="28">
        <v>20.25</v>
      </c>
      <c r="K9" s="28">
        <v>0.75</v>
      </c>
      <c r="L9" s="28">
        <v>170.6</v>
      </c>
      <c r="M9" s="28">
        <v>130</v>
      </c>
      <c r="N9" s="28">
        <v>34</v>
      </c>
      <c r="O9" s="28">
        <v>1.06</v>
      </c>
    </row>
    <row r="10" spans="1:15" ht="15" customHeight="1" x14ac:dyDescent="0.3">
      <c r="A10" s="20"/>
      <c r="B10" s="36" t="s">
        <v>18</v>
      </c>
      <c r="C10" s="27">
        <v>30</v>
      </c>
      <c r="D10" s="37">
        <v>2.2799999999999998</v>
      </c>
      <c r="E10" s="37">
        <v>0.24</v>
      </c>
      <c r="F10" s="37">
        <v>14.76</v>
      </c>
      <c r="G10" s="38">
        <v>71</v>
      </c>
      <c r="H10" s="37">
        <v>3.3000000000000002E-2</v>
      </c>
      <c r="I10" s="39"/>
      <c r="J10" s="39"/>
      <c r="K10" s="37">
        <v>0.33</v>
      </c>
      <c r="L10" s="37">
        <v>6</v>
      </c>
      <c r="M10" s="37">
        <v>19.5</v>
      </c>
      <c r="N10" s="37">
        <v>4.2</v>
      </c>
      <c r="O10" s="37">
        <v>0.33</v>
      </c>
    </row>
    <row r="11" spans="1:15" ht="15" customHeight="1" x14ac:dyDescent="0.3">
      <c r="A11" s="20"/>
      <c r="B11" s="36" t="s">
        <v>44</v>
      </c>
      <c r="C11" s="27">
        <v>20</v>
      </c>
      <c r="D11" s="37">
        <v>1</v>
      </c>
      <c r="E11" s="37">
        <v>0.2</v>
      </c>
      <c r="F11" s="37">
        <v>9</v>
      </c>
      <c r="G11" s="38">
        <v>44</v>
      </c>
      <c r="H11" s="37">
        <v>1.4E-2</v>
      </c>
      <c r="I11" s="39"/>
      <c r="J11" s="39"/>
      <c r="K11" s="37">
        <v>0.108</v>
      </c>
      <c r="L11" s="37">
        <v>2.76</v>
      </c>
      <c r="M11" s="37">
        <v>12.72</v>
      </c>
      <c r="N11" s="37">
        <v>3</v>
      </c>
      <c r="O11" s="37">
        <v>0.372</v>
      </c>
    </row>
    <row r="12" spans="1:15" ht="15" customHeight="1" x14ac:dyDescent="0.3">
      <c r="A12" s="21"/>
      <c r="B12" s="35" t="s">
        <v>19</v>
      </c>
      <c r="C12" s="2"/>
      <c r="D12" s="3">
        <v>20.399999999999999</v>
      </c>
      <c r="E12" s="3">
        <v>20.183</v>
      </c>
      <c r="F12" s="3">
        <v>87.2</v>
      </c>
      <c r="G12" s="57">
        <v>594</v>
      </c>
      <c r="H12" s="3">
        <v>0.34300000000000003</v>
      </c>
      <c r="I12" s="3">
        <v>17.904</v>
      </c>
      <c r="J12" s="3">
        <v>74.13</v>
      </c>
      <c r="K12" s="3">
        <v>3.7349999999999999</v>
      </c>
      <c r="L12" s="3">
        <v>220.47900000000001</v>
      </c>
      <c r="M12" s="3">
        <v>343.45</v>
      </c>
      <c r="N12" s="3">
        <v>76.825999999999993</v>
      </c>
      <c r="O12" s="3">
        <v>4.7750000000000004</v>
      </c>
    </row>
    <row r="13" spans="1:15" ht="18.75" customHeight="1" x14ac:dyDescent="0.3">
      <c r="A13" s="19"/>
      <c r="B13" s="13" t="s">
        <v>64</v>
      </c>
      <c r="C13" s="13"/>
      <c r="D13" s="3"/>
      <c r="E13" s="3"/>
      <c r="F13" s="3"/>
      <c r="G13" s="57"/>
      <c r="H13" s="3"/>
      <c r="I13" s="3"/>
      <c r="J13" s="3"/>
      <c r="K13" s="3"/>
      <c r="L13" s="3"/>
      <c r="M13" s="3"/>
      <c r="N13" s="3"/>
      <c r="O13" s="3"/>
    </row>
    <row r="14" spans="1:15" ht="18.75" customHeight="1" x14ac:dyDescent="0.3">
      <c r="A14" s="24" t="s">
        <v>20</v>
      </c>
      <c r="B14" s="14" t="s">
        <v>45</v>
      </c>
      <c r="C14" s="27">
        <v>120</v>
      </c>
      <c r="D14" s="28">
        <v>0.48</v>
      </c>
      <c r="E14" s="28">
        <v>0.4</v>
      </c>
      <c r="F14" s="29" t="s">
        <v>99</v>
      </c>
      <c r="G14" s="47">
        <v>47</v>
      </c>
      <c r="H14" s="28">
        <v>0.03</v>
      </c>
      <c r="I14" s="28">
        <v>10</v>
      </c>
      <c r="J14" s="28"/>
      <c r="K14" s="28">
        <v>0.2</v>
      </c>
      <c r="L14" s="28">
        <v>16</v>
      </c>
      <c r="M14" s="28">
        <v>11</v>
      </c>
      <c r="N14" s="28">
        <v>9</v>
      </c>
      <c r="O14" s="28">
        <v>2.2000000000000002</v>
      </c>
    </row>
    <row r="15" spans="1:15" ht="18.75" customHeight="1" x14ac:dyDescent="0.3">
      <c r="A15" s="20" t="s">
        <v>31</v>
      </c>
      <c r="B15" s="14" t="s">
        <v>81</v>
      </c>
      <c r="C15" s="6">
        <v>80</v>
      </c>
      <c r="D15" s="5">
        <v>0.42</v>
      </c>
      <c r="E15" s="5">
        <v>0.08</v>
      </c>
      <c r="F15" s="5" t="s">
        <v>100</v>
      </c>
      <c r="G15" s="49">
        <v>7</v>
      </c>
      <c r="H15" s="5">
        <v>1.7999999999999999E-2</v>
      </c>
      <c r="I15" s="5">
        <v>4.2</v>
      </c>
      <c r="J15" s="5"/>
      <c r="K15" s="5">
        <v>0.06</v>
      </c>
      <c r="L15" s="5">
        <v>10.199999999999999</v>
      </c>
      <c r="M15" s="5">
        <v>18</v>
      </c>
      <c r="N15" s="5">
        <v>8.4</v>
      </c>
      <c r="O15" s="5">
        <v>0.3</v>
      </c>
    </row>
    <row r="16" spans="1:15" ht="18.75" customHeight="1" x14ac:dyDescent="0.3">
      <c r="A16" s="20"/>
      <c r="B16" s="14" t="s">
        <v>97</v>
      </c>
      <c r="C16" s="6">
        <v>150</v>
      </c>
      <c r="D16" s="5">
        <v>3.09</v>
      </c>
      <c r="E16" s="66">
        <v>4.657</v>
      </c>
      <c r="F16" s="5">
        <v>22.027000000000001</v>
      </c>
      <c r="G16" s="49">
        <v>146</v>
      </c>
      <c r="H16" s="5">
        <v>0.16300000000000001</v>
      </c>
      <c r="I16" s="5">
        <v>25.943000000000001</v>
      </c>
      <c r="J16" s="5">
        <v>25.5</v>
      </c>
      <c r="K16" s="5">
        <v>0.18099999999999999</v>
      </c>
      <c r="L16" s="5">
        <v>46.606000000000002</v>
      </c>
      <c r="M16" s="5">
        <v>97.335999999999999</v>
      </c>
      <c r="N16" s="5">
        <v>32.978000000000002</v>
      </c>
      <c r="O16" s="5">
        <v>1.2310000000000001</v>
      </c>
    </row>
    <row r="17" spans="1:15" ht="18.75" customHeight="1" x14ac:dyDescent="0.3">
      <c r="A17" s="20"/>
      <c r="B17" s="14" t="s">
        <v>95</v>
      </c>
      <c r="C17" s="6" t="s">
        <v>96</v>
      </c>
      <c r="D17" s="5">
        <v>9.5869999999999997</v>
      </c>
      <c r="E17" s="66">
        <v>12.6</v>
      </c>
      <c r="F17" s="5">
        <v>9.4510000000000005</v>
      </c>
      <c r="G17" s="49">
        <v>179</v>
      </c>
      <c r="H17" s="5">
        <v>4.9000000000000002E-2</v>
      </c>
      <c r="I17" s="5">
        <v>2.5169999999999999</v>
      </c>
      <c r="J17" s="5"/>
      <c r="K17" s="5">
        <v>2.0960000000000001</v>
      </c>
      <c r="L17" s="5">
        <v>12.795</v>
      </c>
      <c r="M17" s="5">
        <v>107.49</v>
      </c>
      <c r="N17" s="5">
        <v>18.18</v>
      </c>
      <c r="O17" s="5">
        <v>1.5309999999999999</v>
      </c>
    </row>
    <row r="18" spans="1:15" ht="30" customHeight="1" x14ac:dyDescent="0.3">
      <c r="A18" s="20" t="s">
        <v>27</v>
      </c>
      <c r="B18" s="14" t="s">
        <v>98</v>
      </c>
      <c r="C18" s="53">
        <v>200</v>
      </c>
      <c r="D18" s="37">
        <v>3.6</v>
      </c>
      <c r="E18" s="56">
        <v>2.1</v>
      </c>
      <c r="F18" s="37">
        <v>25.167999999999999</v>
      </c>
      <c r="G18" s="54">
        <v>125</v>
      </c>
      <c r="H18" s="37">
        <v>4.3999999999999997E-2</v>
      </c>
      <c r="I18" s="37">
        <v>1.3</v>
      </c>
      <c r="J18" s="39">
        <v>20</v>
      </c>
      <c r="K18" s="37">
        <v>1.2E-2</v>
      </c>
      <c r="L18" s="37">
        <v>125.72</v>
      </c>
      <c r="M18" s="37">
        <v>116.2</v>
      </c>
      <c r="N18" s="37">
        <v>31</v>
      </c>
      <c r="O18" s="37">
        <v>1.04</v>
      </c>
    </row>
    <row r="19" spans="1:15" ht="18.75" customHeight="1" x14ac:dyDescent="0.3">
      <c r="A19" s="20"/>
      <c r="B19" s="36" t="s">
        <v>18</v>
      </c>
      <c r="C19" s="27">
        <v>30</v>
      </c>
      <c r="D19" s="37">
        <v>2.2799999999999998</v>
      </c>
      <c r="E19" s="37">
        <v>0.24</v>
      </c>
      <c r="F19" s="37">
        <v>14.76</v>
      </c>
      <c r="G19" s="38">
        <v>71</v>
      </c>
      <c r="H19" s="37">
        <v>3.3000000000000002E-2</v>
      </c>
      <c r="I19" s="39"/>
      <c r="J19" s="39"/>
      <c r="K19" s="37">
        <v>0.33</v>
      </c>
      <c r="L19" s="37">
        <v>6</v>
      </c>
      <c r="M19" s="37">
        <v>19.5</v>
      </c>
      <c r="N19" s="37">
        <v>4.2</v>
      </c>
      <c r="O19" s="37">
        <v>0.33</v>
      </c>
    </row>
    <row r="20" spans="1:15" ht="18.75" customHeight="1" x14ac:dyDescent="0.3">
      <c r="A20" s="20"/>
      <c r="B20" s="36" t="s">
        <v>44</v>
      </c>
      <c r="C20" s="27">
        <v>20</v>
      </c>
      <c r="D20" s="37">
        <v>1</v>
      </c>
      <c r="E20" s="37">
        <v>0.2</v>
      </c>
      <c r="F20" s="37">
        <v>9</v>
      </c>
      <c r="G20" s="38">
        <v>44</v>
      </c>
      <c r="H20" s="37">
        <v>1.4E-2</v>
      </c>
      <c r="I20" s="39"/>
      <c r="J20" s="39"/>
      <c r="K20" s="37">
        <v>0.108</v>
      </c>
      <c r="L20" s="37">
        <v>2.76</v>
      </c>
      <c r="M20" s="37">
        <v>12.72</v>
      </c>
      <c r="N20" s="37">
        <v>3</v>
      </c>
      <c r="O20" s="37">
        <v>0.372</v>
      </c>
    </row>
    <row r="21" spans="1:15" ht="18.75" customHeight="1" x14ac:dyDescent="0.3">
      <c r="A21" s="21"/>
      <c r="B21" s="35" t="s">
        <v>19</v>
      </c>
      <c r="C21" s="2"/>
      <c r="D21" s="3">
        <v>19.977</v>
      </c>
      <c r="E21" s="3">
        <v>19.876999999999999</v>
      </c>
      <c r="F21" s="3">
        <v>81.546000000000006</v>
      </c>
      <c r="G21" s="3">
        <v>572</v>
      </c>
      <c r="H21" s="3">
        <v>0.32100000000000001</v>
      </c>
      <c r="I21" s="3">
        <v>33.96</v>
      </c>
      <c r="J21" s="3">
        <v>45.5</v>
      </c>
      <c r="K21" s="3">
        <v>2.7869999999999999</v>
      </c>
      <c r="L21" s="3">
        <v>204.08099999999999</v>
      </c>
      <c r="M21" s="3">
        <v>371.24599999999998</v>
      </c>
      <c r="N21" s="3">
        <v>97.757999999999996</v>
      </c>
      <c r="O21" s="3">
        <v>4.8040000000000003</v>
      </c>
    </row>
    <row r="22" spans="1:15" ht="18.75" customHeight="1" x14ac:dyDescent="0.3">
      <c r="A22" s="19"/>
      <c r="B22" s="13" t="s">
        <v>70</v>
      </c>
      <c r="C22" s="13"/>
      <c r="D22" s="3"/>
      <c r="E22" s="3"/>
      <c r="F22" s="3"/>
      <c r="G22" s="57"/>
      <c r="H22" s="3"/>
      <c r="I22" s="3"/>
      <c r="J22" s="3"/>
      <c r="K22" s="3"/>
      <c r="L22" s="3"/>
      <c r="M22" s="3"/>
      <c r="N22" s="3"/>
      <c r="O22" s="3"/>
    </row>
    <row r="23" spans="1:15" ht="15" customHeight="1" x14ac:dyDescent="0.3">
      <c r="A23" s="20" t="s">
        <v>30</v>
      </c>
      <c r="B23" s="14" t="s">
        <v>45</v>
      </c>
      <c r="C23" s="4">
        <v>120</v>
      </c>
      <c r="D23" s="5">
        <v>0.48</v>
      </c>
      <c r="E23" s="5">
        <v>0.4</v>
      </c>
      <c r="F23" s="5">
        <v>7.35</v>
      </c>
      <c r="G23" s="49">
        <v>47</v>
      </c>
      <c r="H23" s="5">
        <v>0.03</v>
      </c>
      <c r="I23" s="5">
        <v>10</v>
      </c>
      <c r="J23" s="5"/>
      <c r="K23" s="5">
        <v>0.2</v>
      </c>
      <c r="L23" s="5">
        <v>16</v>
      </c>
      <c r="M23" s="5">
        <v>11</v>
      </c>
      <c r="N23" s="5">
        <v>9</v>
      </c>
      <c r="O23" s="5">
        <v>2.2000000000000002</v>
      </c>
    </row>
    <row r="24" spans="1:15" ht="30" customHeight="1" x14ac:dyDescent="0.3">
      <c r="A24" s="51" t="s">
        <v>60</v>
      </c>
      <c r="B24" s="52" t="s">
        <v>101</v>
      </c>
      <c r="C24" s="55">
        <v>60</v>
      </c>
      <c r="D24" s="37">
        <v>0.93100000000000005</v>
      </c>
      <c r="E24" s="56">
        <v>3.0510000000000002</v>
      </c>
      <c r="F24" s="37">
        <v>5.6449999999999996</v>
      </c>
      <c r="G24" s="54">
        <v>54</v>
      </c>
      <c r="H24" s="37">
        <v>1.7999999999999999E-2</v>
      </c>
      <c r="I24" s="37">
        <v>21.603000000000002</v>
      </c>
      <c r="J24" s="39"/>
      <c r="K24" s="37">
        <v>1.391</v>
      </c>
      <c r="L24" s="37">
        <v>25.536999999999999</v>
      </c>
      <c r="M24" s="37">
        <v>18.260000000000002</v>
      </c>
      <c r="N24" s="37">
        <v>9.92</v>
      </c>
      <c r="O24" s="37">
        <v>0.34399999999999997</v>
      </c>
    </row>
    <row r="25" spans="1:15" ht="21.75" customHeight="1" x14ac:dyDescent="0.3">
      <c r="A25" s="41" t="s">
        <v>69</v>
      </c>
      <c r="B25" s="52" t="s">
        <v>102</v>
      </c>
      <c r="C25" s="59">
        <v>1</v>
      </c>
      <c r="D25" s="37">
        <v>8.9580000000000002</v>
      </c>
      <c r="E25" s="37">
        <v>8.32</v>
      </c>
      <c r="F25" s="37">
        <v>3.3959999999999999</v>
      </c>
      <c r="G25" s="38">
        <v>171</v>
      </c>
      <c r="H25" s="37">
        <v>7.8E-2</v>
      </c>
      <c r="I25" s="37">
        <v>3.97</v>
      </c>
      <c r="J25" s="37">
        <v>28.4</v>
      </c>
      <c r="K25" s="37">
        <v>3.1970000000000001</v>
      </c>
      <c r="L25" s="37">
        <v>17.166</v>
      </c>
      <c r="M25" s="37">
        <v>122.746</v>
      </c>
      <c r="N25" s="37">
        <v>18.274000000000001</v>
      </c>
      <c r="O25" s="37">
        <v>1.137</v>
      </c>
    </row>
    <row r="26" spans="1:15" ht="15" customHeight="1" x14ac:dyDescent="0.3">
      <c r="A26" s="20" t="s">
        <v>34</v>
      </c>
      <c r="B26" s="14" t="s">
        <v>103</v>
      </c>
      <c r="C26" s="4">
        <v>150</v>
      </c>
      <c r="D26" s="5">
        <v>6.6219999999999999</v>
      </c>
      <c r="E26" s="5">
        <v>9.0239999999999991</v>
      </c>
      <c r="F26" s="5">
        <v>33</v>
      </c>
      <c r="G26" s="49">
        <v>170</v>
      </c>
      <c r="H26" s="5">
        <v>0.29099999999999998</v>
      </c>
      <c r="I26" s="5"/>
      <c r="J26" s="5">
        <v>21</v>
      </c>
      <c r="K26" s="5">
        <v>0.46800000000000003</v>
      </c>
      <c r="L26" s="5">
        <v>20.632000000000001</v>
      </c>
      <c r="M26" s="5">
        <v>177.928</v>
      </c>
      <c r="N26" s="5">
        <v>104.22</v>
      </c>
      <c r="O26" s="5">
        <v>3.448</v>
      </c>
    </row>
    <row r="27" spans="1:15" ht="30" customHeight="1" x14ac:dyDescent="0.3">
      <c r="A27" s="20" t="s">
        <v>22</v>
      </c>
      <c r="B27" s="42" t="s">
        <v>104</v>
      </c>
      <c r="C27" s="27">
        <v>13.333333333333334</v>
      </c>
      <c r="D27" s="28">
        <v>2.1000000000000001E-2</v>
      </c>
      <c r="E27" s="28">
        <v>5.0000000000000001E-3</v>
      </c>
      <c r="F27" s="28">
        <v>14.975</v>
      </c>
      <c r="G27" s="47">
        <v>60</v>
      </c>
      <c r="H27" s="28"/>
      <c r="I27" s="28"/>
      <c r="J27" s="28"/>
      <c r="K27" s="28"/>
      <c r="L27" s="28">
        <v>0.45</v>
      </c>
      <c r="M27" s="28"/>
      <c r="N27" s="28"/>
      <c r="O27" s="32">
        <v>4.4999999999999998E-2</v>
      </c>
    </row>
    <row r="28" spans="1:15" ht="15" customHeight="1" x14ac:dyDescent="0.3">
      <c r="A28" s="20"/>
      <c r="B28" s="36" t="s">
        <v>18</v>
      </c>
      <c r="C28" s="27">
        <v>30</v>
      </c>
      <c r="D28" s="37">
        <v>2.2799999999999998</v>
      </c>
      <c r="E28" s="37">
        <v>0.24</v>
      </c>
      <c r="F28" s="37">
        <v>14.76</v>
      </c>
      <c r="G28" s="38">
        <v>71</v>
      </c>
      <c r="H28" s="37">
        <v>3.3000000000000002E-2</v>
      </c>
      <c r="I28" s="39"/>
      <c r="J28" s="39"/>
      <c r="K28" s="37">
        <v>0.33</v>
      </c>
      <c r="L28" s="37">
        <v>6</v>
      </c>
      <c r="M28" s="37">
        <v>19.5</v>
      </c>
      <c r="N28" s="37">
        <v>4.2</v>
      </c>
      <c r="O28" s="37">
        <v>0.33</v>
      </c>
    </row>
    <row r="29" spans="1:15" ht="15" customHeight="1" x14ac:dyDescent="0.3">
      <c r="A29" s="20"/>
      <c r="B29" s="36" t="s">
        <v>44</v>
      </c>
      <c r="C29" s="27">
        <v>20</v>
      </c>
      <c r="D29" s="37">
        <v>1</v>
      </c>
      <c r="E29" s="37">
        <v>0.2</v>
      </c>
      <c r="F29" s="37">
        <v>9</v>
      </c>
      <c r="G29" s="38">
        <v>44</v>
      </c>
      <c r="H29" s="37">
        <v>1.4E-2</v>
      </c>
      <c r="I29" s="39"/>
      <c r="J29" s="39"/>
      <c r="K29" s="37">
        <v>0.108</v>
      </c>
      <c r="L29" s="37">
        <v>2.76</v>
      </c>
      <c r="M29" s="37">
        <v>12.72</v>
      </c>
      <c r="N29" s="37">
        <v>3</v>
      </c>
      <c r="O29" s="37">
        <v>0.372</v>
      </c>
    </row>
    <row r="30" spans="1:15" ht="15" customHeight="1" x14ac:dyDescent="0.3">
      <c r="A30" s="21"/>
      <c r="B30" s="35" t="s">
        <v>19</v>
      </c>
      <c r="C30" s="2"/>
      <c r="D30" s="3">
        <f>SUM(D23:D29)</f>
        <v>20.292000000000002</v>
      </c>
      <c r="E30" s="3">
        <v>21.2</v>
      </c>
      <c r="F30" s="3">
        <f t="shared" ref="F30:O30" si="0">SUM(F23:F29)</f>
        <v>88.126000000000005</v>
      </c>
      <c r="G30" s="3">
        <f t="shared" si="0"/>
        <v>617</v>
      </c>
      <c r="H30" s="3">
        <f t="shared" si="0"/>
        <v>0.46399999999999997</v>
      </c>
      <c r="I30" s="3">
        <f t="shared" si="0"/>
        <v>35.573</v>
      </c>
      <c r="J30" s="3">
        <f t="shared" si="0"/>
        <v>49.4</v>
      </c>
      <c r="K30" s="3">
        <f t="shared" si="0"/>
        <v>5.694</v>
      </c>
      <c r="L30" s="3">
        <f t="shared" si="0"/>
        <v>88.545000000000016</v>
      </c>
      <c r="M30" s="3">
        <f t="shared" si="0"/>
        <v>362.154</v>
      </c>
      <c r="N30" s="3">
        <f t="shared" si="0"/>
        <v>148.61399999999998</v>
      </c>
      <c r="O30" s="3">
        <f t="shared" si="0"/>
        <v>7.8759999999999994</v>
      </c>
    </row>
    <row r="31" spans="1:15" ht="18.75" customHeight="1" x14ac:dyDescent="0.3">
      <c r="A31" s="19"/>
      <c r="B31" s="13" t="s">
        <v>65</v>
      </c>
      <c r="C31" s="13"/>
      <c r="D31" s="3"/>
      <c r="E31" s="3"/>
      <c r="F31" s="3"/>
      <c r="G31" s="57"/>
      <c r="H31" s="3"/>
      <c r="I31" s="3"/>
      <c r="J31" s="3"/>
      <c r="K31" s="3"/>
      <c r="L31" s="3"/>
      <c r="M31" s="3"/>
      <c r="N31" s="3"/>
      <c r="O31" s="3"/>
    </row>
    <row r="32" spans="1:15" ht="30" customHeight="1" x14ac:dyDescent="0.3">
      <c r="A32" s="24" t="s">
        <v>39</v>
      </c>
      <c r="B32" s="14" t="s">
        <v>40</v>
      </c>
      <c r="C32" s="27">
        <v>80</v>
      </c>
      <c r="D32" s="28">
        <v>0.68799999999999994</v>
      </c>
      <c r="E32" s="28">
        <v>4.1760000000000002</v>
      </c>
      <c r="F32" s="29">
        <v>5.93</v>
      </c>
      <c r="G32" s="47">
        <v>49</v>
      </c>
      <c r="H32" s="28">
        <v>2.9000000000000001E-2</v>
      </c>
      <c r="I32" s="28">
        <v>2.4300000000000002</v>
      </c>
      <c r="J32" s="28"/>
      <c r="K32" s="28">
        <v>2.8340000000000001</v>
      </c>
      <c r="L32" s="28">
        <v>13.302</v>
      </c>
      <c r="M32" s="28">
        <v>26.85</v>
      </c>
      <c r="N32" s="28">
        <v>18.468</v>
      </c>
      <c r="O32" s="28">
        <v>0.35799999999999998</v>
      </c>
    </row>
    <row r="33" spans="1:15" ht="18.75" customHeight="1" x14ac:dyDescent="0.3">
      <c r="A33" s="41" t="s">
        <v>71</v>
      </c>
      <c r="B33" s="52" t="s">
        <v>105</v>
      </c>
      <c r="C33" s="53" t="s">
        <v>106</v>
      </c>
      <c r="D33" s="37">
        <v>11.65</v>
      </c>
      <c r="E33" s="37">
        <v>10.756</v>
      </c>
      <c r="F33" s="37">
        <v>1.6319999999999999</v>
      </c>
      <c r="G33" s="38">
        <v>154</v>
      </c>
      <c r="H33" s="37">
        <v>6.8000000000000005E-2</v>
      </c>
      <c r="I33" s="37">
        <v>2.3260000000000001</v>
      </c>
      <c r="J33" s="39">
        <v>68.677000000000007</v>
      </c>
      <c r="K33" s="37">
        <v>3.956</v>
      </c>
      <c r="L33" s="37">
        <v>25.186</v>
      </c>
      <c r="M33" s="37">
        <v>123.19799999999999</v>
      </c>
      <c r="N33" s="37">
        <v>15.715999999999999</v>
      </c>
      <c r="O33" s="37">
        <v>1.0089999999999999</v>
      </c>
    </row>
    <row r="34" spans="1:15" ht="30" customHeight="1" x14ac:dyDescent="0.3">
      <c r="A34" s="51" t="s">
        <v>47</v>
      </c>
      <c r="B34" s="52" t="s">
        <v>107</v>
      </c>
      <c r="C34" s="53">
        <v>150</v>
      </c>
      <c r="D34" s="37">
        <v>3.8340000000000001</v>
      </c>
      <c r="E34" s="56">
        <v>5.42</v>
      </c>
      <c r="F34" s="37">
        <v>31.6</v>
      </c>
      <c r="G34" s="54">
        <v>210</v>
      </c>
      <c r="H34" s="37">
        <v>4.3999999999999997E-2</v>
      </c>
      <c r="I34" s="39"/>
      <c r="J34" s="37">
        <v>27</v>
      </c>
      <c r="K34" s="37">
        <v>0.28399999999999997</v>
      </c>
      <c r="L34" s="37">
        <v>11.46</v>
      </c>
      <c r="M34" s="37">
        <v>84.15</v>
      </c>
      <c r="N34" s="37">
        <v>27.3</v>
      </c>
      <c r="O34" s="37">
        <v>0.59699999999999998</v>
      </c>
    </row>
    <row r="35" spans="1:15" ht="22.5" customHeight="1" x14ac:dyDescent="0.3">
      <c r="A35" s="20" t="s">
        <v>16</v>
      </c>
      <c r="B35" s="14" t="s">
        <v>108</v>
      </c>
      <c r="C35" s="4" t="s">
        <v>109</v>
      </c>
      <c r="D35" s="5">
        <v>0.52100000000000002</v>
      </c>
      <c r="E35" s="5">
        <v>5.0000000000000001E-3</v>
      </c>
      <c r="F35" s="5">
        <v>21.725000000000001</v>
      </c>
      <c r="G35" s="49">
        <v>88</v>
      </c>
      <c r="H35" s="5">
        <v>0.15</v>
      </c>
      <c r="I35" s="5"/>
      <c r="J35" s="5">
        <v>0.09</v>
      </c>
      <c r="K35" s="5">
        <v>1.5</v>
      </c>
      <c r="L35" s="5">
        <v>100.45</v>
      </c>
      <c r="M35" s="5">
        <v>80</v>
      </c>
      <c r="N35" s="5">
        <v>40</v>
      </c>
      <c r="O35" s="5">
        <v>1.845</v>
      </c>
    </row>
    <row r="36" spans="1:15" ht="15" customHeight="1" x14ac:dyDescent="0.3">
      <c r="A36" s="20"/>
      <c r="B36" s="36" t="s">
        <v>18</v>
      </c>
      <c r="C36" s="27">
        <v>30</v>
      </c>
      <c r="D36" s="37">
        <v>2.2799999999999998</v>
      </c>
      <c r="E36" s="37">
        <v>0.24</v>
      </c>
      <c r="F36" s="37">
        <v>14.76</v>
      </c>
      <c r="G36" s="38">
        <v>71</v>
      </c>
      <c r="H36" s="37">
        <v>3.3000000000000002E-2</v>
      </c>
      <c r="I36" s="39"/>
      <c r="J36" s="39"/>
      <c r="K36" s="37">
        <v>0.33</v>
      </c>
      <c r="L36" s="37">
        <v>6</v>
      </c>
      <c r="M36" s="37">
        <v>19.5</v>
      </c>
      <c r="N36" s="37">
        <v>4.2</v>
      </c>
      <c r="O36" s="37">
        <v>0.33</v>
      </c>
    </row>
    <row r="37" spans="1:15" ht="15" customHeight="1" x14ac:dyDescent="0.3">
      <c r="A37" s="20"/>
      <c r="B37" s="36" t="s">
        <v>44</v>
      </c>
      <c r="C37" s="27">
        <v>20</v>
      </c>
      <c r="D37" s="37">
        <v>1</v>
      </c>
      <c r="E37" s="37">
        <v>0.2</v>
      </c>
      <c r="F37" s="37">
        <v>9</v>
      </c>
      <c r="G37" s="38">
        <v>44</v>
      </c>
      <c r="H37" s="37">
        <v>1.4E-2</v>
      </c>
      <c r="I37" s="39"/>
      <c r="J37" s="39"/>
      <c r="K37" s="37">
        <v>0.108</v>
      </c>
      <c r="L37" s="37">
        <v>2.76</v>
      </c>
      <c r="M37" s="37">
        <v>12.72</v>
      </c>
      <c r="N37" s="37">
        <v>3</v>
      </c>
      <c r="O37" s="37">
        <v>0.372</v>
      </c>
    </row>
    <row r="38" spans="1:15" ht="15" customHeight="1" x14ac:dyDescent="0.3">
      <c r="A38" s="21"/>
      <c r="B38" s="35" t="s">
        <v>19</v>
      </c>
      <c r="C38" s="2"/>
      <c r="D38" s="3">
        <f t="shared" ref="D38:O38" si="1">SUM(D32:D37)</f>
        <v>19.973000000000003</v>
      </c>
      <c r="E38" s="3">
        <f t="shared" si="1"/>
        <v>20.796999999999997</v>
      </c>
      <c r="F38" s="3">
        <f t="shared" si="1"/>
        <v>84.647000000000006</v>
      </c>
      <c r="G38" s="3">
        <f t="shared" si="1"/>
        <v>616</v>
      </c>
      <c r="H38" s="3">
        <f t="shared" si="1"/>
        <v>0.33800000000000008</v>
      </c>
      <c r="I38" s="3">
        <f t="shared" si="1"/>
        <v>4.7560000000000002</v>
      </c>
      <c r="J38" s="3">
        <f t="shared" si="1"/>
        <v>95.76700000000001</v>
      </c>
      <c r="K38" s="3">
        <f t="shared" si="1"/>
        <v>9.0120000000000005</v>
      </c>
      <c r="L38" s="3">
        <f t="shared" si="1"/>
        <v>159.15799999999999</v>
      </c>
      <c r="M38" s="3">
        <f t="shared" si="1"/>
        <v>346.41800000000001</v>
      </c>
      <c r="N38" s="3">
        <f t="shared" si="1"/>
        <v>108.684</v>
      </c>
      <c r="O38" s="3">
        <f t="shared" si="1"/>
        <v>4.5110000000000001</v>
      </c>
    </row>
    <row r="39" spans="1:15" ht="18.75" customHeight="1" x14ac:dyDescent="0.3">
      <c r="A39" s="19"/>
      <c r="B39" s="13" t="s">
        <v>66</v>
      </c>
      <c r="C39" s="13"/>
      <c r="D39" s="3"/>
      <c r="E39" s="3"/>
      <c r="F39" s="3"/>
      <c r="G39" s="57"/>
      <c r="H39" s="3"/>
      <c r="I39" s="3"/>
      <c r="J39" s="3"/>
      <c r="K39" s="3"/>
      <c r="L39" s="3"/>
      <c r="M39" s="3"/>
      <c r="N39" s="3"/>
      <c r="O39" s="3"/>
    </row>
    <row r="40" spans="1:15" ht="30" customHeight="1" x14ac:dyDescent="0.3">
      <c r="A40" s="20" t="s">
        <v>35</v>
      </c>
      <c r="B40" s="14" t="s">
        <v>110</v>
      </c>
      <c r="C40" s="4">
        <v>80</v>
      </c>
      <c r="D40" s="5">
        <v>0.9</v>
      </c>
      <c r="E40" s="5">
        <v>3.65</v>
      </c>
      <c r="F40" s="5">
        <v>15.44</v>
      </c>
      <c r="G40" s="49">
        <v>55</v>
      </c>
      <c r="H40" s="5">
        <v>1.0999999999999999E-2</v>
      </c>
      <c r="I40" s="5">
        <v>5.7</v>
      </c>
      <c r="J40" s="5"/>
      <c r="K40" s="5">
        <v>1.641</v>
      </c>
      <c r="L40" s="5">
        <v>21.09</v>
      </c>
      <c r="M40" s="5">
        <v>24.582000000000001</v>
      </c>
      <c r="N40" s="5">
        <v>12.54</v>
      </c>
      <c r="O40" s="5">
        <v>0.79800000000000004</v>
      </c>
    </row>
    <row r="41" spans="1:15" ht="15" customHeight="1" x14ac:dyDescent="0.3">
      <c r="A41" s="20" t="s">
        <v>72</v>
      </c>
      <c r="B41" s="14" t="s">
        <v>111</v>
      </c>
      <c r="C41" s="6">
        <v>180</v>
      </c>
      <c r="D41" s="5">
        <v>15.99</v>
      </c>
      <c r="E41" s="5">
        <v>16.64</v>
      </c>
      <c r="F41" s="5">
        <v>29.5</v>
      </c>
      <c r="G41" s="49">
        <v>384</v>
      </c>
      <c r="H41" s="5">
        <v>0.16400000000000001</v>
      </c>
      <c r="I41" s="5">
        <v>13.988</v>
      </c>
      <c r="J41" s="5">
        <v>146.303</v>
      </c>
      <c r="K41" s="5">
        <v>1.8109999999999999</v>
      </c>
      <c r="L41" s="5">
        <v>153.50200000000001</v>
      </c>
      <c r="M41" s="5">
        <v>310.06700000000001</v>
      </c>
      <c r="N41" s="5">
        <v>43.762</v>
      </c>
      <c r="O41" s="5">
        <v>3.46</v>
      </c>
    </row>
    <row r="42" spans="1:15" ht="15" customHeight="1" x14ac:dyDescent="0.3">
      <c r="A42" s="24" t="s">
        <v>23</v>
      </c>
      <c r="B42" s="14" t="s">
        <v>112</v>
      </c>
      <c r="C42" s="30" t="s">
        <v>28</v>
      </c>
      <c r="D42" s="28">
        <v>8.4000000000000005E-2</v>
      </c>
      <c r="E42" s="28">
        <v>1.2E-2</v>
      </c>
      <c r="F42" s="29">
        <v>15.185</v>
      </c>
      <c r="G42" s="47">
        <v>62</v>
      </c>
      <c r="H42" s="28">
        <v>3.0000000000000001E-3</v>
      </c>
      <c r="I42" s="28">
        <v>2.8</v>
      </c>
      <c r="J42" s="28"/>
      <c r="K42" s="28">
        <v>1.4E-2</v>
      </c>
      <c r="L42" s="28">
        <v>3.25</v>
      </c>
      <c r="M42" s="28">
        <v>1.54</v>
      </c>
      <c r="N42" s="28">
        <v>0.84</v>
      </c>
      <c r="O42" s="28">
        <v>8.6999999999999994E-2</v>
      </c>
    </row>
    <row r="43" spans="1:15" ht="18.75" customHeight="1" x14ac:dyDescent="0.3">
      <c r="A43" s="20"/>
      <c r="B43" s="36" t="s">
        <v>18</v>
      </c>
      <c r="C43" s="27">
        <v>30</v>
      </c>
      <c r="D43" s="37">
        <v>2.2799999999999998</v>
      </c>
      <c r="E43" s="37">
        <v>0.24</v>
      </c>
      <c r="F43" s="37">
        <v>14.76</v>
      </c>
      <c r="G43" s="38">
        <v>71</v>
      </c>
      <c r="H43" s="37">
        <v>3.3000000000000002E-2</v>
      </c>
      <c r="I43" s="39"/>
      <c r="J43" s="39"/>
      <c r="K43" s="37">
        <v>0.33</v>
      </c>
      <c r="L43" s="37">
        <v>6</v>
      </c>
      <c r="M43" s="37">
        <v>19.5</v>
      </c>
      <c r="N43" s="37">
        <v>4.2</v>
      </c>
      <c r="O43" s="37">
        <v>0.33</v>
      </c>
    </row>
    <row r="44" spans="1:15" ht="18.75" customHeight="1" x14ac:dyDescent="0.3">
      <c r="A44" s="20"/>
      <c r="B44" s="36" t="s">
        <v>44</v>
      </c>
      <c r="C44" s="27">
        <v>20</v>
      </c>
      <c r="D44" s="37">
        <v>1</v>
      </c>
      <c r="E44" s="37">
        <v>0.2</v>
      </c>
      <c r="F44" s="37">
        <v>9</v>
      </c>
      <c r="G44" s="38">
        <v>44</v>
      </c>
      <c r="H44" s="37">
        <v>1.4E-2</v>
      </c>
      <c r="I44" s="39"/>
      <c r="J44" s="39"/>
      <c r="K44" s="37">
        <v>0.108</v>
      </c>
      <c r="L44" s="37">
        <v>2.76</v>
      </c>
      <c r="M44" s="37">
        <v>12.72</v>
      </c>
      <c r="N44" s="37">
        <v>3</v>
      </c>
      <c r="O44" s="37">
        <v>0.372</v>
      </c>
    </row>
    <row r="45" spans="1:15" ht="18.75" customHeight="1" x14ac:dyDescent="0.3">
      <c r="A45" s="21"/>
      <c r="B45" s="35" t="s">
        <v>19</v>
      </c>
      <c r="C45" s="2"/>
      <c r="D45" s="3">
        <f t="shared" ref="D45:O45" si="2">SUM(D40:D44)</f>
        <v>20.254000000000001</v>
      </c>
      <c r="E45" s="3">
        <f t="shared" si="2"/>
        <v>20.741999999999997</v>
      </c>
      <c r="F45" s="3">
        <f t="shared" si="2"/>
        <v>83.885000000000005</v>
      </c>
      <c r="G45" s="3">
        <f t="shared" si="2"/>
        <v>616</v>
      </c>
      <c r="H45" s="3">
        <f t="shared" si="2"/>
        <v>0.22500000000000003</v>
      </c>
      <c r="I45" s="3">
        <f t="shared" si="2"/>
        <v>22.488</v>
      </c>
      <c r="J45" s="3">
        <f t="shared" si="2"/>
        <v>146.303</v>
      </c>
      <c r="K45" s="3">
        <f t="shared" si="2"/>
        <v>3.9039999999999999</v>
      </c>
      <c r="L45" s="3">
        <f t="shared" si="2"/>
        <v>186.602</v>
      </c>
      <c r="M45" s="3">
        <f t="shared" si="2"/>
        <v>368.40900000000005</v>
      </c>
      <c r="N45" s="3">
        <f t="shared" si="2"/>
        <v>64.342000000000013</v>
      </c>
      <c r="O45" s="3">
        <f t="shared" si="2"/>
        <v>5.0469999999999997</v>
      </c>
    </row>
    <row r="46" spans="1:15" ht="18.75" customHeight="1" x14ac:dyDescent="0.3">
      <c r="A46" s="19"/>
      <c r="B46" s="13" t="s">
        <v>67</v>
      </c>
      <c r="C46" s="13"/>
      <c r="D46" s="3"/>
      <c r="E46" s="3"/>
      <c r="F46" s="3"/>
      <c r="G46" s="57"/>
      <c r="H46" s="3"/>
      <c r="I46" s="3"/>
      <c r="J46" s="3"/>
      <c r="K46" s="3"/>
      <c r="L46" s="3"/>
      <c r="M46" s="3"/>
      <c r="N46" s="3"/>
      <c r="O46" s="3"/>
    </row>
    <row r="47" spans="1:15" ht="15" customHeight="1" x14ac:dyDescent="0.3">
      <c r="A47" s="20" t="s">
        <v>30</v>
      </c>
      <c r="B47" s="14" t="s">
        <v>45</v>
      </c>
      <c r="C47" s="4">
        <v>120</v>
      </c>
      <c r="D47" s="5">
        <v>0.48</v>
      </c>
      <c r="E47" s="5">
        <v>0.4</v>
      </c>
      <c r="F47" s="5">
        <v>7.35</v>
      </c>
      <c r="G47" s="49">
        <v>47</v>
      </c>
      <c r="H47" s="5">
        <v>0.03</v>
      </c>
      <c r="I47" s="5">
        <v>10</v>
      </c>
      <c r="J47" s="5"/>
      <c r="K47" s="5">
        <v>0.2</v>
      </c>
      <c r="L47" s="5">
        <v>16</v>
      </c>
      <c r="M47" s="5">
        <v>11</v>
      </c>
      <c r="N47" s="5">
        <v>9</v>
      </c>
      <c r="O47" s="5">
        <v>2.2000000000000002</v>
      </c>
    </row>
    <row r="48" spans="1:15" ht="14.25" customHeight="1" x14ac:dyDescent="0.3">
      <c r="A48" s="24" t="s">
        <v>52</v>
      </c>
      <c r="B48" s="14" t="s">
        <v>113</v>
      </c>
      <c r="C48" s="27">
        <v>1</v>
      </c>
      <c r="D48" s="28">
        <v>9.75</v>
      </c>
      <c r="E48" s="28">
        <v>11.5</v>
      </c>
      <c r="F48" s="29">
        <v>7.9850000000000003</v>
      </c>
      <c r="G48" s="47">
        <v>156</v>
      </c>
      <c r="H48" s="28">
        <v>6.0999999999999999E-2</v>
      </c>
      <c r="I48" s="28">
        <v>2.44</v>
      </c>
      <c r="J48" s="28"/>
      <c r="K48" s="28">
        <v>2.5979999999999999</v>
      </c>
      <c r="L48" s="28">
        <v>14.89</v>
      </c>
      <c r="M48" s="28" t="s">
        <v>114</v>
      </c>
      <c r="N48" s="28">
        <v>20.92</v>
      </c>
      <c r="O48" s="28">
        <v>2.34</v>
      </c>
    </row>
    <row r="49" spans="1:15" ht="28.5" customHeight="1" x14ac:dyDescent="0.3">
      <c r="A49" s="51" t="s">
        <v>61</v>
      </c>
      <c r="B49" s="52" t="s">
        <v>115</v>
      </c>
      <c r="C49" s="53">
        <v>150</v>
      </c>
      <c r="D49" s="37">
        <v>5.0999999999999996</v>
      </c>
      <c r="E49" s="37">
        <v>4.468</v>
      </c>
      <c r="F49" s="37">
        <v>28.5</v>
      </c>
      <c r="G49" s="38">
        <v>187</v>
      </c>
      <c r="H49" s="37">
        <v>8.6999999999999994E-2</v>
      </c>
      <c r="I49" s="37"/>
      <c r="J49" s="37">
        <v>21</v>
      </c>
      <c r="K49" s="37">
        <v>0.81599999999999995</v>
      </c>
      <c r="L49" s="37">
        <v>16.457000000000001</v>
      </c>
      <c r="M49" s="37">
        <v>47.009</v>
      </c>
      <c r="N49" s="37">
        <v>8.4789999999999992</v>
      </c>
      <c r="O49" s="37">
        <v>0.86899999999999999</v>
      </c>
    </row>
    <row r="50" spans="1:15" ht="22.5" customHeight="1" x14ac:dyDescent="0.3">
      <c r="A50" s="51" t="s">
        <v>49</v>
      </c>
      <c r="B50" s="52" t="s">
        <v>94</v>
      </c>
      <c r="C50" s="53">
        <v>200</v>
      </c>
      <c r="D50" s="37">
        <v>3.3</v>
      </c>
      <c r="E50" s="56">
        <v>1.51</v>
      </c>
      <c r="F50" s="37">
        <v>29.06</v>
      </c>
      <c r="G50" s="54">
        <v>152</v>
      </c>
      <c r="H50" s="37">
        <v>0.115</v>
      </c>
      <c r="I50" s="37">
        <v>1.3</v>
      </c>
      <c r="J50" s="39">
        <v>20.25</v>
      </c>
      <c r="K50" s="37">
        <v>0.75</v>
      </c>
      <c r="L50" s="37">
        <v>170.6</v>
      </c>
      <c r="M50" s="37">
        <v>130</v>
      </c>
      <c r="N50" s="37">
        <v>34</v>
      </c>
      <c r="O50" s="37">
        <v>1.06</v>
      </c>
    </row>
    <row r="51" spans="1:15" ht="18.75" customHeight="1" x14ac:dyDescent="0.3">
      <c r="A51" s="20"/>
      <c r="B51" s="36" t="s">
        <v>18</v>
      </c>
      <c r="C51" s="27">
        <v>30</v>
      </c>
      <c r="D51" s="37">
        <v>2.2799999999999998</v>
      </c>
      <c r="E51" s="37">
        <v>0.24</v>
      </c>
      <c r="F51" s="37">
        <v>14.76</v>
      </c>
      <c r="G51" s="38">
        <v>71</v>
      </c>
      <c r="H51" s="37">
        <v>3.3000000000000002E-2</v>
      </c>
      <c r="I51" s="39"/>
      <c r="J51" s="39"/>
      <c r="K51" s="37">
        <v>0.33</v>
      </c>
      <c r="L51" s="37">
        <v>6</v>
      </c>
      <c r="M51" s="37">
        <v>19.5</v>
      </c>
      <c r="N51" s="37">
        <v>4.2</v>
      </c>
      <c r="O51" s="37">
        <v>0.33</v>
      </c>
    </row>
    <row r="52" spans="1:15" ht="18.75" customHeight="1" x14ac:dyDescent="0.3">
      <c r="A52" s="20"/>
      <c r="B52" s="36" t="s">
        <v>44</v>
      </c>
      <c r="C52" s="27">
        <v>20</v>
      </c>
      <c r="D52" s="37">
        <v>1</v>
      </c>
      <c r="E52" s="37">
        <v>0.2</v>
      </c>
      <c r="F52" s="37">
        <v>9</v>
      </c>
      <c r="G52" s="38">
        <v>44</v>
      </c>
      <c r="H52" s="37">
        <v>1.4E-2</v>
      </c>
      <c r="I52" s="39"/>
      <c r="J52" s="39"/>
      <c r="K52" s="37">
        <v>0.108</v>
      </c>
      <c r="L52" s="37">
        <v>2.76</v>
      </c>
      <c r="M52" s="37">
        <v>12.72</v>
      </c>
      <c r="N52" s="37">
        <v>3</v>
      </c>
      <c r="O52" s="37">
        <v>0.372</v>
      </c>
    </row>
    <row r="53" spans="1:15" ht="18.75" customHeight="1" x14ac:dyDescent="0.3">
      <c r="A53" s="21"/>
      <c r="B53" s="35" t="s">
        <v>19</v>
      </c>
      <c r="C53" s="2"/>
      <c r="D53" s="3">
        <f>SUM(D47:D52)</f>
        <v>21.91</v>
      </c>
      <c r="E53" s="3"/>
      <c r="F53" s="3">
        <f t="shared" ref="F53:O53" si="3">SUM(F47:F52)</f>
        <v>96.655000000000001</v>
      </c>
      <c r="G53" s="3">
        <f t="shared" si="3"/>
        <v>657</v>
      </c>
      <c r="H53" s="3">
        <f t="shared" si="3"/>
        <v>0.33999999999999997</v>
      </c>
      <c r="I53" s="3">
        <f t="shared" si="3"/>
        <v>13.74</v>
      </c>
      <c r="J53" s="3">
        <f t="shared" si="3"/>
        <v>41.25</v>
      </c>
      <c r="K53" s="3">
        <f t="shared" si="3"/>
        <v>4.8019999999999996</v>
      </c>
      <c r="L53" s="3">
        <f t="shared" si="3"/>
        <v>226.70699999999999</v>
      </c>
      <c r="M53" s="3">
        <f t="shared" si="3"/>
        <v>220.22900000000001</v>
      </c>
      <c r="N53" s="3">
        <f t="shared" si="3"/>
        <v>79.599000000000004</v>
      </c>
      <c r="O53" s="3">
        <f t="shared" si="3"/>
        <v>7.1709999999999994</v>
      </c>
    </row>
  </sheetData>
  <pageMargins left="0.7" right="0.7" top="0.75" bottom="0.75" header="0.3" footer="0.3"/>
  <pageSetup paperSize="9" scale="74" fitToHeight="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2нед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2022-09-05T14:04:03Z</dcterms:modified>
</cp:coreProperties>
</file>